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H31年度\"/>
    </mc:Choice>
  </mc:AlternateContent>
  <bookViews>
    <workbookView xWindow="945" yWindow="120" windowWidth="13275" windowHeight="8580"/>
  </bookViews>
  <sheets>
    <sheet name="町丁目別人口" sheetId="2" r:id="rId1"/>
  </sheets>
  <externalReferences>
    <externalReference r:id="rId2"/>
    <externalReference r:id="rId3"/>
  </externalReferences>
  <definedNames>
    <definedName name="_xlnm.Print_Area" localSheetId="0">町丁目別人口!$A$1:$BF$121</definedName>
    <definedName name="参照データ" localSheetId="0">[1]参照データ!$A$2:$E$641</definedName>
    <definedName name="参照データ">[2]参照データ!$A$2:$E$641</definedName>
  </definedNames>
  <calcPr calcId="152511"/>
</workbook>
</file>

<file path=xl/calcChain.xml><?xml version="1.0" encoding="utf-8"?>
<calcChain xmlns="http://schemas.openxmlformats.org/spreadsheetml/2006/main">
  <c r="B4" i="2" l="1"/>
  <c r="C4" i="2"/>
  <c r="D4" i="2"/>
  <c r="E4" i="2"/>
  <c r="H4" i="2"/>
  <c r="I4" i="2"/>
  <c r="J4" i="2"/>
  <c r="K4" i="2"/>
  <c r="N4" i="2"/>
  <c r="O4" i="2"/>
  <c r="P4" i="2"/>
  <c r="Q4" i="2"/>
  <c r="T4" i="2"/>
  <c r="U4" i="2"/>
  <c r="V4" i="2"/>
  <c r="W4" i="2"/>
  <c r="Z4" i="2"/>
  <c r="AA4" i="2"/>
  <c r="AB4" i="2"/>
  <c r="AC4" i="2"/>
  <c r="AF4" i="2"/>
  <c r="AG4" i="2"/>
  <c r="AH4" i="2"/>
  <c r="AI4" i="2"/>
  <c r="AL4" i="2"/>
  <c r="AM4" i="2"/>
  <c r="AN4" i="2"/>
  <c r="AO4" i="2"/>
  <c r="B5" i="2"/>
  <c r="C5" i="2"/>
  <c r="D5" i="2"/>
  <c r="E5" i="2"/>
  <c r="H5" i="2"/>
  <c r="I5" i="2"/>
  <c r="J5" i="2"/>
  <c r="K5" i="2"/>
  <c r="N5" i="2"/>
  <c r="O5" i="2"/>
  <c r="P5" i="2"/>
  <c r="Q5" i="2"/>
  <c r="T5" i="2"/>
  <c r="U5" i="2"/>
  <c r="V5" i="2"/>
  <c r="W5" i="2"/>
  <c r="Z5" i="2"/>
  <c r="AA5" i="2"/>
  <c r="AB5" i="2"/>
  <c r="AC5" i="2"/>
  <c r="AF5" i="2"/>
  <c r="AG5" i="2"/>
  <c r="AH5" i="2"/>
  <c r="AI5" i="2"/>
  <c r="AL5" i="2"/>
  <c r="AM5" i="2"/>
  <c r="AN5" i="2"/>
  <c r="AO5" i="2"/>
  <c r="B6" i="2"/>
  <c r="C6" i="2"/>
  <c r="D6" i="2"/>
  <c r="E6" i="2"/>
  <c r="H6" i="2"/>
  <c r="I6" i="2"/>
  <c r="J6" i="2"/>
  <c r="K6" i="2"/>
  <c r="N6" i="2"/>
  <c r="O6" i="2"/>
  <c r="P6" i="2"/>
  <c r="Q6" i="2"/>
  <c r="T6" i="2"/>
  <c r="U6" i="2"/>
  <c r="V6" i="2"/>
  <c r="W6" i="2"/>
  <c r="Z6" i="2"/>
  <c r="AA6" i="2"/>
  <c r="AB6" i="2"/>
  <c r="AC6" i="2"/>
  <c r="AF6" i="2"/>
  <c r="AG6" i="2"/>
  <c r="AH6" i="2"/>
  <c r="AI6" i="2"/>
  <c r="AL6" i="2"/>
  <c r="AM6" i="2"/>
  <c r="AN6" i="2"/>
  <c r="AO6" i="2"/>
  <c r="B7" i="2"/>
  <c r="C7" i="2"/>
  <c r="D7" i="2"/>
  <c r="E7" i="2"/>
  <c r="H7" i="2"/>
  <c r="I7" i="2"/>
  <c r="J7" i="2"/>
  <c r="K7" i="2"/>
  <c r="N7" i="2"/>
  <c r="O7" i="2"/>
  <c r="P7" i="2"/>
  <c r="Q7" i="2"/>
  <c r="T7" i="2"/>
  <c r="U7" i="2"/>
  <c r="V7" i="2"/>
  <c r="W7" i="2"/>
  <c r="Z7" i="2"/>
  <c r="AA7" i="2"/>
  <c r="AB7" i="2"/>
  <c r="AC7" i="2"/>
  <c r="AF7" i="2"/>
  <c r="AG7" i="2"/>
  <c r="AH7" i="2"/>
  <c r="AI7" i="2"/>
  <c r="AL7" i="2"/>
  <c r="AM7" i="2"/>
  <c r="AN7" i="2"/>
  <c r="AO7" i="2"/>
  <c r="B8" i="2"/>
  <c r="C8" i="2"/>
  <c r="D8" i="2"/>
  <c r="E8" i="2"/>
  <c r="H8" i="2"/>
  <c r="I8" i="2"/>
  <c r="J8" i="2"/>
  <c r="K8" i="2"/>
  <c r="N8" i="2"/>
  <c r="O8" i="2"/>
  <c r="P8" i="2"/>
  <c r="Q8" i="2"/>
  <c r="T8" i="2"/>
  <c r="U8" i="2"/>
  <c r="V8" i="2"/>
  <c r="W8" i="2"/>
  <c r="Z8" i="2"/>
  <c r="AA8" i="2"/>
  <c r="AB8" i="2"/>
  <c r="AC8" i="2"/>
  <c r="AF8" i="2"/>
  <c r="AG8" i="2"/>
  <c r="AH8" i="2"/>
  <c r="AI8" i="2"/>
  <c r="AL8" i="2"/>
  <c r="AM8" i="2"/>
  <c r="AN8" i="2"/>
  <c r="AO8" i="2"/>
  <c r="B9" i="2"/>
  <c r="C9" i="2"/>
  <c r="D9" i="2"/>
  <c r="E9" i="2"/>
  <c r="H9" i="2"/>
  <c r="I9" i="2"/>
  <c r="J9" i="2"/>
  <c r="K9" i="2"/>
  <c r="N9" i="2"/>
  <c r="O9" i="2"/>
  <c r="P9" i="2"/>
  <c r="Q9" i="2"/>
  <c r="T9" i="2"/>
  <c r="U9" i="2"/>
  <c r="V9" i="2"/>
  <c r="W9" i="2"/>
  <c r="Z9" i="2"/>
  <c r="AA9" i="2"/>
  <c r="AB9" i="2"/>
  <c r="AC9" i="2"/>
  <c r="AF9" i="2"/>
  <c r="AG9" i="2"/>
  <c r="AH9" i="2"/>
  <c r="AI9" i="2"/>
  <c r="AL9" i="2"/>
  <c r="AM9" i="2"/>
  <c r="AN9" i="2"/>
  <c r="AO9" i="2"/>
  <c r="B10" i="2"/>
  <c r="C10" i="2"/>
  <c r="D10" i="2"/>
  <c r="E10" i="2"/>
  <c r="H10" i="2"/>
  <c r="I10" i="2"/>
  <c r="J10" i="2"/>
  <c r="K10" i="2"/>
  <c r="N10" i="2"/>
  <c r="O10" i="2"/>
  <c r="P10" i="2"/>
  <c r="Q10" i="2"/>
  <c r="T10" i="2"/>
  <c r="U10" i="2"/>
  <c r="V10" i="2"/>
  <c r="W10" i="2"/>
  <c r="Z10" i="2"/>
  <c r="AA10" i="2"/>
  <c r="AB10" i="2"/>
  <c r="AC10" i="2"/>
  <c r="AF10" i="2"/>
  <c r="AG10" i="2"/>
  <c r="AH10" i="2"/>
  <c r="AI10" i="2"/>
  <c r="AL10" i="2"/>
  <c r="AM10" i="2"/>
  <c r="AN10" i="2"/>
  <c r="AO10" i="2"/>
  <c r="B11" i="2"/>
  <c r="C11" i="2"/>
  <c r="D11" i="2"/>
  <c r="E11" i="2"/>
  <c r="H11" i="2"/>
  <c r="I11" i="2"/>
  <c r="J11" i="2"/>
  <c r="K11" i="2"/>
  <c r="N11" i="2"/>
  <c r="O11" i="2"/>
  <c r="P11" i="2"/>
  <c r="Q11" i="2"/>
  <c r="T11" i="2"/>
  <c r="U11" i="2"/>
  <c r="V11" i="2"/>
  <c r="W11" i="2"/>
  <c r="Z11" i="2"/>
  <c r="AA11" i="2"/>
  <c r="AB11" i="2"/>
  <c r="AC11" i="2"/>
  <c r="AF11" i="2"/>
  <c r="AG11" i="2"/>
  <c r="AH11" i="2"/>
  <c r="AI11" i="2"/>
  <c r="AL11" i="2"/>
  <c r="AM11" i="2"/>
  <c r="AN11" i="2"/>
  <c r="AO11" i="2"/>
  <c r="B12" i="2"/>
  <c r="C12" i="2"/>
  <c r="D12" i="2"/>
  <c r="E12" i="2"/>
  <c r="H12" i="2"/>
  <c r="I12" i="2"/>
  <c r="J12" i="2"/>
  <c r="K12" i="2"/>
  <c r="N12" i="2"/>
  <c r="O12" i="2"/>
  <c r="P12" i="2"/>
  <c r="Q12" i="2"/>
  <c r="T12" i="2"/>
  <c r="U12" i="2"/>
  <c r="V12" i="2"/>
  <c r="W12" i="2"/>
  <c r="Z12" i="2"/>
  <c r="AA12" i="2"/>
  <c r="AB12" i="2"/>
  <c r="AC12" i="2"/>
  <c r="AF12" i="2"/>
  <c r="AG12" i="2"/>
  <c r="AH12" i="2"/>
  <c r="AI12" i="2"/>
  <c r="AL12" i="2"/>
  <c r="AM12" i="2"/>
  <c r="AN12" i="2"/>
  <c r="AO12" i="2"/>
  <c r="B13" i="2"/>
  <c r="C13" i="2"/>
  <c r="D13" i="2"/>
  <c r="E13" i="2"/>
  <c r="H13" i="2"/>
  <c r="I13" i="2"/>
  <c r="J13" i="2"/>
  <c r="K13" i="2"/>
  <c r="N13" i="2"/>
  <c r="O13" i="2"/>
  <c r="P13" i="2"/>
  <c r="Q13" i="2"/>
  <c r="T13" i="2"/>
  <c r="U13" i="2"/>
  <c r="V13" i="2"/>
  <c r="W13" i="2"/>
  <c r="Z13" i="2"/>
  <c r="AA13" i="2"/>
  <c r="AB13" i="2"/>
  <c r="AC13" i="2"/>
  <c r="AF13" i="2"/>
  <c r="AG13" i="2"/>
  <c r="AH13" i="2"/>
  <c r="AI13" i="2"/>
  <c r="AL13" i="2"/>
  <c r="AM13" i="2"/>
  <c r="AN13" i="2"/>
  <c r="AO13" i="2"/>
  <c r="B14" i="2"/>
  <c r="C14" i="2"/>
  <c r="D14" i="2"/>
  <c r="E14" i="2"/>
  <c r="H14" i="2"/>
  <c r="I14" i="2"/>
  <c r="J14" i="2"/>
  <c r="K14" i="2"/>
  <c r="N14" i="2"/>
  <c r="O14" i="2"/>
  <c r="P14" i="2"/>
  <c r="Q14" i="2"/>
  <c r="T14" i="2"/>
  <c r="U14" i="2"/>
  <c r="V14" i="2"/>
  <c r="W14" i="2"/>
  <c r="Z14" i="2"/>
  <c r="AA14" i="2"/>
  <c r="AB14" i="2"/>
  <c r="AC14" i="2"/>
  <c r="AF14" i="2"/>
  <c r="AG14" i="2"/>
  <c r="AH14" i="2"/>
  <c r="AI14" i="2"/>
  <c r="AL14" i="2"/>
  <c r="AM14" i="2"/>
  <c r="AN14" i="2"/>
  <c r="AO14" i="2"/>
  <c r="B15" i="2"/>
  <c r="C15" i="2"/>
  <c r="D15" i="2"/>
  <c r="E15" i="2"/>
  <c r="H15" i="2"/>
  <c r="I15" i="2"/>
  <c r="J15" i="2"/>
  <c r="K15" i="2"/>
  <c r="N15" i="2"/>
  <c r="O15" i="2"/>
  <c r="P15" i="2"/>
  <c r="Q15" i="2"/>
  <c r="T15" i="2"/>
  <c r="U15" i="2"/>
  <c r="V15" i="2"/>
  <c r="W15" i="2"/>
  <c r="Z15" i="2"/>
  <c r="AA15" i="2"/>
  <c r="AB15" i="2"/>
  <c r="AC15" i="2"/>
  <c r="AF15" i="2"/>
  <c r="AG15" i="2"/>
  <c r="AH15" i="2"/>
  <c r="AI15" i="2"/>
  <c r="AL15" i="2"/>
  <c r="AM15" i="2"/>
  <c r="AN15" i="2"/>
  <c r="AO15" i="2"/>
  <c r="B16" i="2"/>
  <c r="C16" i="2"/>
  <c r="D16" i="2"/>
  <c r="E16" i="2"/>
  <c r="H16" i="2"/>
  <c r="I16" i="2"/>
  <c r="J16" i="2"/>
  <c r="K16" i="2"/>
  <c r="N16" i="2"/>
  <c r="O16" i="2"/>
  <c r="P16" i="2"/>
  <c r="Q16" i="2"/>
  <c r="T16" i="2"/>
  <c r="U16" i="2"/>
  <c r="V16" i="2"/>
  <c r="W16" i="2"/>
  <c r="Z16" i="2"/>
  <c r="AA16" i="2"/>
  <c r="AB16" i="2"/>
  <c r="AC16" i="2"/>
  <c r="AF16" i="2"/>
  <c r="AG16" i="2"/>
  <c r="AH16" i="2"/>
  <c r="AI16" i="2"/>
  <c r="AL16" i="2"/>
  <c r="AM16" i="2"/>
  <c r="AN16" i="2"/>
  <c r="AO16" i="2"/>
  <c r="B17" i="2"/>
  <c r="C17" i="2"/>
  <c r="D17" i="2"/>
  <c r="E17" i="2"/>
  <c r="H17" i="2"/>
  <c r="I17" i="2"/>
  <c r="J17" i="2"/>
  <c r="K17" i="2"/>
  <c r="N17" i="2"/>
  <c r="O17" i="2"/>
  <c r="P17" i="2"/>
  <c r="Q17" i="2"/>
  <c r="T17" i="2"/>
  <c r="U17" i="2"/>
  <c r="V17" i="2"/>
  <c r="W17" i="2"/>
  <c r="Z17" i="2"/>
  <c r="AA17" i="2"/>
  <c r="AB17" i="2"/>
  <c r="AC17" i="2"/>
  <c r="AF17" i="2"/>
  <c r="AG17" i="2"/>
  <c r="AH17" i="2"/>
  <c r="AI17" i="2"/>
  <c r="AL17" i="2"/>
  <c r="AM17" i="2"/>
  <c r="AN17" i="2"/>
  <c r="AO17" i="2"/>
  <c r="B18" i="2"/>
  <c r="C18" i="2"/>
  <c r="D18" i="2"/>
  <c r="E18" i="2"/>
  <c r="H18" i="2"/>
  <c r="I18" i="2"/>
  <c r="J18" i="2"/>
  <c r="K18" i="2"/>
  <c r="N18" i="2"/>
  <c r="O18" i="2"/>
  <c r="P18" i="2"/>
  <c r="Q18" i="2"/>
  <c r="T18" i="2"/>
  <c r="U18" i="2"/>
  <c r="V18" i="2"/>
  <c r="W18" i="2"/>
  <c r="Z18" i="2"/>
  <c r="AA18" i="2"/>
  <c r="AB18" i="2"/>
  <c r="AC18" i="2"/>
  <c r="AF18" i="2"/>
  <c r="AG18" i="2"/>
  <c r="AH18" i="2"/>
  <c r="AI18" i="2"/>
  <c r="AL18" i="2"/>
  <c r="AM18" i="2"/>
  <c r="AN18" i="2"/>
  <c r="AO18" i="2"/>
  <c r="B19" i="2"/>
  <c r="C19" i="2"/>
  <c r="D19" i="2"/>
  <c r="E19" i="2"/>
  <c r="H19" i="2"/>
  <c r="I19" i="2"/>
  <c r="J19" i="2"/>
  <c r="K19" i="2"/>
  <c r="N19" i="2"/>
  <c r="O19" i="2"/>
  <c r="P19" i="2"/>
  <c r="Q19" i="2"/>
  <c r="T19" i="2"/>
  <c r="U19" i="2"/>
  <c r="V19" i="2"/>
  <c r="W19" i="2"/>
  <c r="Z19" i="2"/>
  <c r="AA19" i="2"/>
  <c r="AB19" i="2"/>
  <c r="AC19" i="2"/>
  <c r="AF19" i="2"/>
  <c r="AG19" i="2"/>
  <c r="AH19" i="2"/>
  <c r="AI19" i="2"/>
  <c r="AL19" i="2"/>
  <c r="AM19" i="2"/>
  <c r="AN19" i="2"/>
  <c r="AO19" i="2"/>
  <c r="B20" i="2"/>
  <c r="C20" i="2"/>
  <c r="D20" i="2"/>
  <c r="E20" i="2"/>
  <c r="H20" i="2"/>
  <c r="I20" i="2"/>
  <c r="J20" i="2"/>
  <c r="K20" i="2"/>
  <c r="N20" i="2"/>
  <c r="O20" i="2"/>
  <c r="P20" i="2"/>
  <c r="Q20" i="2"/>
  <c r="T20" i="2"/>
  <c r="U20" i="2"/>
  <c r="V20" i="2"/>
  <c r="W20" i="2"/>
  <c r="Z20" i="2"/>
  <c r="AA20" i="2"/>
  <c r="AB20" i="2"/>
  <c r="AC20" i="2"/>
  <c r="AF20" i="2"/>
  <c r="AG20" i="2"/>
  <c r="AH20" i="2"/>
  <c r="AI20" i="2"/>
  <c r="AL20" i="2"/>
  <c r="AM20" i="2"/>
  <c r="AN20" i="2"/>
  <c r="AO20" i="2"/>
  <c r="B21" i="2"/>
  <c r="C21" i="2"/>
  <c r="D21" i="2"/>
  <c r="E21" i="2"/>
  <c r="H21" i="2"/>
  <c r="I21" i="2"/>
  <c r="J21" i="2"/>
  <c r="K21" i="2"/>
  <c r="N21" i="2"/>
  <c r="O21" i="2"/>
  <c r="P21" i="2"/>
  <c r="Q21" i="2"/>
  <c r="T21" i="2"/>
  <c r="U21" i="2"/>
  <c r="V21" i="2"/>
  <c r="W21" i="2"/>
  <c r="Z21" i="2"/>
  <c r="AA21" i="2"/>
  <c r="AB21" i="2"/>
  <c r="AC21" i="2"/>
  <c r="AF21" i="2"/>
  <c r="AG21" i="2"/>
  <c r="AH21" i="2"/>
  <c r="AI21" i="2"/>
  <c r="AL21" i="2"/>
  <c r="AM21" i="2"/>
  <c r="AN21" i="2"/>
  <c r="AO21" i="2"/>
  <c r="B22" i="2"/>
  <c r="C22" i="2"/>
  <c r="D22" i="2"/>
  <c r="E22" i="2"/>
  <c r="H22" i="2"/>
  <c r="I22" i="2"/>
  <c r="J22" i="2"/>
  <c r="K22" i="2"/>
  <c r="N22" i="2"/>
  <c r="O22" i="2"/>
  <c r="P22" i="2"/>
  <c r="Q22" i="2"/>
  <c r="T22" i="2"/>
  <c r="U22" i="2"/>
  <c r="V22" i="2"/>
  <c r="W22" i="2"/>
  <c r="Z22" i="2"/>
  <c r="AA22" i="2"/>
  <c r="AB22" i="2"/>
  <c r="AC22" i="2"/>
  <c r="AF22" i="2"/>
  <c r="AG22" i="2"/>
  <c r="AH22" i="2"/>
  <c r="AI22" i="2"/>
  <c r="AL22" i="2"/>
  <c r="AM22" i="2"/>
  <c r="AN22" i="2"/>
  <c r="AO22" i="2"/>
  <c r="B23" i="2"/>
  <c r="C23" i="2"/>
  <c r="D23" i="2"/>
  <c r="E23" i="2"/>
  <c r="H23" i="2"/>
  <c r="I23" i="2"/>
  <c r="J23" i="2"/>
  <c r="K23" i="2"/>
  <c r="N23" i="2"/>
  <c r="O23" i="2"/>
  <c r="P23" i="2"/>
  <c r="Q23" i="2"/>
  <c r="T23" i="2"/>
  <c r="U23" i="2"/>
  <c r="V23" i="2"/>
  <c r="W23" i="2"/>
  <c r="Z23" i="2"/>
  <c r="AA23" i="2"/>
  <c r="AB23" i="2"/>
  <c r="AC23" i="2"/>
  <c r="AF23" i="2"/>
  <c r="AG23" i="2"/>
  <c r="AH23" i="2"/>
  <c r="AI23" i="2"/>
  <c r="AL23" i="2"/>
  <c r="AM23" i="2"/>
  <c r="AN23" i="2"/>
  <c r="AO23" i="2"/>
  <c r="B24" i="2"/>
  <c r="C24" i="2"/>
  <c r="D24" i="2"/>
  <c r="E24" i="2"/>
  <c r="H24" i="2"/>
  <c r="I24" i="2"/>
  <c r="J24" i="2"/>
  <c r="K24" i="2"/>
  <c r="N24" i="2"/>
  <c r="O24" i="2"/>
  <c r="P24" i="2"/>
  <c r="Q24" i="2"/>
  <c r="T24" i="2"/>
  <c r="U24" i="2"/>
  <c r="V24" i="2"/>
  <c r="W24" i="2"/>
  <c r="Z24" i="2"/>
  <c r="AA24" i="2"/>
  <c r="AB24" i="2"/>
  <c r="AC24" i="2"/>
  <c r="AF24" i="2"/>
  <c r="AG24" i="2"/>
  <c r="AH24" i="2"/>
  <c r="AI24" i="2"/>
  <c r="AL24" i="2"/>
  <c r="AM24" i="2"/>
  <c r="AN24" i="2"/>
  <c r="AO24" i="2"/>
  <c r="B25" i="2"/>
  <c r="C25" i="2"/>
  <c r="D25" i="2"/>
  <c r="E25" i="2"/>
  <c r="H25" i="2"/>
  <c r="I25" i="2"/>
  <c r="J25" i="2"/>
  <c r="K25" i="2"/>
  <c r="N25" i="2"/>
  <c r="O25" i="2"/>
  <c r="P25" i="2"/>
  <c r="Q25" i="2"/>
  <c r="T25" i="2"/>
  <c r="U25" i="2"/>
  <c r="V25" i="2"/>
  <c r="W25" i="2"/>
  <c r="Z25" i="2"/>
  <c r="AA25" i="2"/>
  <c r="AB25" i="2"/>
  <c r="AC25" i="2"/>
  <c r="AF25" i="2"/>
  <c r="AG25" i="2"/>
  <c r="AH25" i="2"/>
  <c r="AI25" i="2"/>
  <c r="AL25" i="2"/>
  <c r="AM25" i="2"/>
  <c r="AN25" i="2"/>
  <c r="AO25" i="2"/>
  <c r="B26" i="2"/>
  <c r="C26" i="2"/>
  <c r="D26" i="2"/>
  <c r="E26" i="2"/>
  <c r="H26" i="2"/>
  <c r="I26" i="2"/>
  <c r="J26" i="2"/>
  <c r="K26" i="2"/>
  <c r="N26" i="2"/>
  <c r="O26" i="2"/>
  <c r="P26" i="2"/>
  <c r="Q26" i="2"/>
  <c r="T26" i="2"/>
  <c r="U26" i="2"/>
  <c r="V26" i="2"/>
  <c r="W26" i="2"/>
  <c r="Z26" i="2"/>
  <c r="AA26" i="2"/>
  <c r="AB26" i="2"/>
  <c r="AC26" i="2"/>
  <c r="AF26" i="2"/>
  <c r="AG26" i="2"/>
  <c r="AH26" i="2"/>
  <c r="AI26" i="2"/>
  <c r="AL26" i="2"/>
  <c r="AM26" i="2"/>
  <c r="AN26" i="2"/>
  <c r="AO26" i="2"/>
  <c r="B27" i="2"/>
  <c r="C27" i="2"/>
  <c r="D27" i="2"/>
  <c r="E27" i="2"/>
  <c r="H27" i="2"/>
  <c r="I27" i="2"/>
  <c r="J27" i="2"/>
  <c r="K27" i="2"/>
  <c r="N27" i="2"/>
  <c r="O27" i="2"/>
  <c r="P27" i="2"/>
  <c r="Q27" i="2"/>
  <c r="T27" i="2"/>
  <c r="U27" i="2"/>
  <c r="V27" i="2"/>
  <c r="W27" i="2"/>
  <c r="Z27" i="2"/>
  <c r="AA27" i="2"/>
  <c r="AB27" i="2"/>
  <c r="AC27" i="2"/>
  <c r="AF27" i="2"/>
  <c r="AG27" i="2"/>
  <c r="AH27" i="2"/>
  <c r="AI27" i="2"/>
  <c r="AL27" i="2"/>
  <c r="AM27" i="2"/>
  <c r="AN27" i="2"/>
  <c r="AO27" i="2"/>
  <c r="B28" i="2"/>
  <c r="C28" i="2"/>
  <c r="D28" i="2"/>
  <c r="E28" i="2"/>
  <c r="H28" i="2"/>
  <c r="I28" i="2"/>
  <c r="J28" i="2"/>
  <c r="K28" i="2"/>
  <c r="N28" i="2"/>
  <c r="O28" i="2"/>
  <c r="P28" i="2"/>
  <c r="Q28" i="2"/>
  <c r="T28" i="2"/>
  <c r="U28" i="2"/>
  <c r="V28" i="2"/>
  <c r="W28" i="2"/>
  <c r="Z28" i="2"/>
  <c r="AA28" i="2"/>
  <c r="AB28" i="2"/>
  <c r="AC28" i="2"/>
  <c r="AF28" i="2"/>
  <c r="AG28" i="2"/>
  <c r="AH28" i="2"/>
  <c r="AI28" i="2"/>
  <c r="AL28" i="2"/>
  <c r="AM28" i="2"/>
  <c r="AN28" i="2"/>
  <c r="AO28" i="2"/>
  <c r="B29" i="2"/>
  <c r="C29" i="2"/>
  <c r="D29" i="2"/>
  <c r="E29" i="2"/>
  <c r="H29" i="2"/>
  <c r="I29" i="2"/>
  <c r="J29" i="2"/>
  <c r="K29" i="2"/>
  <c r="N29" i="2"/>
  <c r="O29" i="2"/>
  <c r="P29" i="2"/>
  <c r="Q29" i="2"/>
  <c r="T29" i="2"/>
  <c r="U29" i="2"/>
  <c r="V29" i="2"/>
  <c r="W29" i="2"/>
  <c r="Z29" i="2"/>
  <c r="AA29" i="2"/>
  <c r="AB29" i="2"/>
  <c r="AC29" i="2"/>
  <c r="AF29" i="2"/>
  <c r="AG29" i="2"/>
  <c r="AH29" i="2"/>
  <c r="AI29" i="2"/>
  <c r="AL29" i="2"/>
  <c r="AM29" i="2"/>
  <c r="AN29" i="2"/>
  <c r="AO29" i="2"/>
  <c r="B30" i="2"/>
  <c r="C30" i="2"/>
  <c r="D30" i="2"/>
  <c r="E30" i="2"/>
  <c r="H30" i="2"/>
  <c r="I30" i="2"/>
  <c r="J30" i="2"/>
  <c r="K30" i="2"/>
  <c r="N30" i="2"/>
  <c r="O30" i="2"/>
  <c r="P30" i="2"/>
  <c r="Q30" i="2"/>
  <c r="T30" i="2"/>
  <c r="U30" i="2"/>
  <c r="V30" i="2"/>
  <c r="W30" i="2"/>
  <c r="Z30" i="2"/>
  <c r="AA30" i="2"/>
  <c r="AB30" i="2"/>
  <c r="AC30" i="2"/>
  <c r="AF30" i="2"/>
  <c r="AG30" i="2"/>
  <c r="AH30" i="2"/>
  <c r="AI30" i="2"/>
  <c r="B31" i="2"/>
  <c r="C31" i="2"/>
  <c r="D31" i="2"/>
  <c r="E31" i="2"/>
  <c r="H31" i="2"/>
  <c r="I31" i="2"/>
  <c r="J31" i="2"/>
  <c r="K31" i="2"/>
  <c r="N31" i="2"/>
  <c r="O31" i="2"/>
  <c r="P31" i="2"/>
  <c r="Q31" i="2"/>
  <c r="T31" i="2"/>
  <c r="U31" i="2"/>
  <c r="V31" i="2"/>
  <c r="W31" i="2"/>
  <c r="Z31" i="2"/>
  <c r="AA31" i="2"/>
  <c r="AB31" i="2"/>
  <c r="AC31" i="2"/>
  <c r="AF31" i="2"/>
  <c r="AG31" i="2"/>
  <c r="AH31" i="2"/>
  <c r="AI31" i="2"/>
  <c r="B32" i="2"/>
  <c r="C32" i="2"/>
  <c r="D32" i="2"/>
  <c r="E32" i="2"/>
  <c r="H32" i="2"/>
  <c r="I32" i="2"/>
  <c r="J32" i="2"/>
  <c r="K32" i="2"/>
  <c r="N32" i="2"/>
  <c r="O32" i="2"/>
  <c r="P32" i="2"/>
  <c r="Q32" i="2"/>
  <c r="T32" i="2"/>
  <c r="U32" i="2"/>
  <c r="V32" i="2"/>
  <c r="W32" i="2"/>
  <c r="Z32" i="2"/>
  <c r="AA32" i="2"/>
  <c r="AB32" i="2"/>
  <c r="AC32" i="2"/>
  <c r="AF32" i="2"/>
  <c r="AG32" i="2"/>
  <c r="AH32" i="2"/>
  <c r="AI32" i="2"/>
  <c r="B33" i="2"/>
  <c r="C33" i="2"/>
  <c r="D33" i="2"/>
  <c r="E33" i="2"/>
  <c r="H33" i="2"/>
  <c r="I33" i="2"/>
  <c r="J33" i="2"/>
  <c r="K33" i="2"/>
  <c r="N33" i="2"/>
  <c r="O33" i="2"/>
  <c r="P33" i="2"/>
  <c r="Q33" i="2"/>
  <c r="T33" i="2"/>
  <c r="U33" i="2"/>
  <c r="V33" i="2"/>
  <c r="W33" i="2"/>
  <c r="Z33" i="2"/>
  <c r="AA33" i="2"/>
  <c r="AB33" i="2"/>
  <c r="AC33" i="2"/>
  <c r="AF33" i="2"/>
  <c r="AG33" i="2"/>
  <c r="AH33" i="2"/>
  <c r="AI33" i="2"/>
  <c r="B34" i="2"/>
  <c r="C34" i="2"/>
  <c r="D34" i="2"/>
  <c r="E34" i="2"/>
  <c r="H34" i="2"/>
  <c r="I34" i="2"/>
  <c r="J34" i="2"/>
  <c r="K34" i="2"/>
  <c r="N34" i="2"/>
  <c r="O34" i="2"/>
  <c r="P34" i="2"/>
  <c r="Q34" i="2"/>
  <c r="T34" i="2"/>
  <c r="U34" i="2"/>
  <c r="V34" i="2"/>
  <c r="W34" i="2"/>
  <c r="Z34" i="2"/>
  <c r="AA34" i="2"/>
  <c r="AB34" i="2"/>
  <c r="AC34" i="2"/>
  <c r="AF34" i="2"/>
  <c r="AG34" i="2"/>
  <c r="AH34" i="2"/>
  <c r="AI34" i="2"/>
  <c r="B35" i="2"/>
  <c r="C35" i="2"/>
  <c r="D35" i="2"/>
  <c r="E35" i="2"/>
  <c r="H35" i="2"/>
  <c r="I35" i="2"/>
  <c r="J35" i="2"/>
  <c r="K35" i="2"/>
  <c r="N35" i="2"/>
  <c r="O35" i="2"/>
  <c r="P35" i="2"/>
  <c r="Q35" i="2"/>
  <c r="T35" i="2"/>
  <c r="U35" i="2"/>
  <c r="V35" i="2"/>
  <c r="W35" i="2"/>
  <c r="Z35" i="2"/>
  <c r="AA35" i="2"/>
  <c r="AB35" i="2"/>
  <c r="AC35" i="2"/>
  <c r="AF35" i="2"/>
  <c r="AG35" i="2"/>
  <c r="AH35" i="2"/>
  <c r="AI35" i="2"/>
  <c r="B36" i="2"/>
  <c r="C36" i="2"/>
  <c r="D36" i="2"/>
  <c r="E36" i="2"/>
  <c r="H36" i="2"/>
  <c r="I36" i="2"/>
  <c r="J36" i="2"/>
  <c r="K36" i="2"/>
  <c r="N36" i="2"/>
  <c r="O36" i="2"/>
  <c r="P36" i="2"/>
  <c r="Q36" i="2"/>
  <c r="T36" i="2"/>
  <c r="U36" i="2"/>
  <c r="V36" i="2"/>
  <c r="W36" i="2"/>
  <c r="Z36" i="2"/>
  <c r="AA36" i="2"/>
  <c r="AB36" i="2"/>
  <c r="AC36" i="2"/>
  <c r="AF36" i="2"/>
  <c r="AG36" i="2"/>
  <c r="AH36" i="2"/>
  <c r="AI36" i="2"/>
  <c r="B37" i="2"/>
  <c r="C37" i="2"/>
  <c r="D37" i="2"/>
  <c r="E37" i="2"/>
  <c r="H37" i="2"/>
  <c r="I37" i="2"/>
  <c r="J37" i="2"/>
  <c r="K37" i="2"/>
  <c r="N37" i="2"/>
  <c r="O37" i="2"/>
  <c r="P37" i="2"/>
  <c r="Q37" i="2"/>
  <c r="T37" i="2"/>
  <c r="U37" i="2"/>
  <c r="V37" i="2"/>
  <c r="W37" i="2"/>
  <c r="Z37" i="2"/>
  <c r="AA37" i="2"/>
  <c r="AB37" i="2"/>
  <c r="AC37" i="2"/>
  <c r="AF37" i="2"/>
  <c r="AG37" i="2"/>
  <c r="AH37" i="2"/>
  <c r="AI37" i="2"/>
  <c r="B38" i="2"/>
  <c r="C38" i="2"/>
  <c r="D38" i="2"/>
  <c r="E38" i="2"/>
  <c r="H38" i="2"/>
  <c r="I38" i="2"/>
  <c r="J38" i="2"/>
  <c r="K38" i="2"/>
  <c r="N38" i="2"/>
  <c r="O38" i="2"/>
  <c r="P38" i="2"/>
  <c r="Q38" i="2"/>
  <c r="T38" i="2"/>
  <c r="U38" i="2"/>
  <c r="V38" i="2"/>
  <c r="W38" i="2"/>
  <c r="Z38" i="2"/>
  <c r="AA38" i="2"/>
  <c r="AB38" i="2"/>
  <c r="AC38" i="2"/>
  <c r="AF38" i="2"/>
  <c r="AG38" i="2"/>
  <c r="AH38" i="2"/>
  <c r="AI38" i="2"/>
  <c r="B39" i="2"/>
  <c r="C39" i="2"/>
  <c r="D39" i="2"/>
  <c r="E39" i="2"/>
  <c r="H39" i="2"/>
  <c r="I39" i="2"/>
  <c r="J39" i="2"/>
  <c r="K39" i="2"/>
  <c r="N39" i="2"/>
  <c r="O39" i="2"/>
  <c r="P39" i="2"/>
  <c r="Q39" i="2"/>
  <c r="T39" i="2"/>
  <c r="U39" i="2"/>
  <c r="V39" i="2"/>
  <c r="W39" i="2"/>
  <c r="Z39" i="2"/>
  <c r="AA39" i="2"/>
  <c r="AB39" i="2"/>
  <c r="AC39" i="2"/>
  <c r="AF39" i="2"/>
  <c r="AG39" i="2"/>
  <c r="AH39" i="2"/>
  <c r="AI39" i="2"/>
  <c r="B40" i="2"/>
  <c r="C40" i="2"/>
  <c r="D40" i="2"/>
  <c r="E40" i="2"/>
  <c r="H40" i="2"/>
  <c r="I40" i="2"/>
  <c r="J40" i="2"/>
  <c r="K40" i="2"/>
  <c r="N40" i="2"/>
  <c r="O40" i="2"/>
  <c r="P40" i="2"/>
  <c r="Q40" i="2"/>
  <c r="T40" i="2"/>
  <c r="U40" i="2"/>
  <c r="V40" i="2"/>
  <c r="W40" i="2"/>
  <c r="Z40" i="2"/>
  <c r="AA40" i="2"/>
  <c r="AB40" i="2"/>
  <c r="AC40" i="2"/>
  <c r="AF40" i="2"/>
  <c r="AG40" i="2"/>
  <c r="AH40" i="2"/>
  <c r="AI40" i="2"/>
  <c r="B41" i="2"/>
  <c r="C41" i="2"/>
  <c r="D41" i="2"/>
  <c r="E41" i="2"/>
  <c r="H41" i="2"/>
  <c r="I41" i="2"/>
  <c r="J41" i="2"/>
  <c r="K41" i="2"/>
  <c r="N41" i="2"/>
  <c r="O41" i="2"/>
  <c r="P41" i="2"/>
  <c r="Q41" i="2"/>
  <c r="T41" i="2"/>
  <c r="U41" i="2"/>
  <c r="V41" i="2"/>
  <c r="W41" i="2"/>
  <c r="Z41" i="2"/>
  <c r="AA41" i="2"/>
  <c r="AB41" i="2"/>
  <c r="AC41" i="2"/>
  <c r="AF41" i="2"/>
  <c r="AG41" i="2"/>
  <c r="AH41" i="2"/>
  <c r="AI41" i="2"/>
  <c r="B42" i="2"/>
  <c r="C42" i="2"/>
  <c r="D42" i="2"/>
  <c r="E42" i="2"/>
  <c r="H42" i="2"/>
  <c r="I42" i="2"/>
  <c r="J42" i="2"/>
  <c r="K42" i="2"/>
  <c r="N42" i="2"/>
  <c r="O42" i="2"/>
  <c r="P42" i="2"/>
  <c r="Q42" i="2"/>
  <c r="T42" i="2"/>
  <c r="U42" i="2"/>
  <c r="V42" i="2"/>
  <c r="W42" i="2"/>
  <c r="Z42" i="2"/>
  <c r="AA42" i="2"/>
  <c r="AB42" i="2"/>
  <c r="AC42" i="2"/>
  <c r="AF42" i="2"/>
  <c r="AG42" i="2"/>
  <c r="AH42" i="2"/>
  <c r="AI42" i="2"/>
  <c r="B43" i="2"/>
  <c r="C43" i="2"/>
  <c r="D43" i="2"/>
  <c r="E43" i="2"/>
  <c r="H43" i="2"/>
  <c r="I43" i="2"/>
  <c r="J43" i="2"/>
  <c r="K43" i="2"/>
  <c r="N43" i="2"/>
  <c r="O43" i="2"/>
  <c r="P43" i="2"/>
  <c r="Q43" i="2"/>
  <c r="T43" i="2"/>
  <c r="U43" i="2"/>
  <c r="V43" i="2"/>
  <c r="W43" i="2"/>
  <c r="Z43" i="2"/>
  <c r="AA43" i="2"/>
  <c r="AB43" i="2"/>
  <c r="AC43" i="2"/>
  <c r="AF43" i="2"/>
  <c r="AG43" i="2"/>
  <c r="AH43" i="2"/>
  <c r="AI43" i="2"/>
  <c r="B44" i="2"/>
  <c r="C44" i="2"/>
  <c r="D44" i="2"/>
  <c r="E44" i="2"/>
  <c r="H44" i="2"/>
  <c r="I44" i="2"/>
  <c r="J44" i="2"/>
  <c r="K44" i="2"/>
  <c r="N44" i="2"/>
  <c r="O44" i="2"/>
  <c r="P44" i="2"/>
  <c r="Q44" i="2"/>
  <c r="T44" i="2"/>
  <c r="U44" i="2"/>
  <c r="V44" i="2"/>
  <c r="W44" i="2"/>
  <c r="Z44" i="2"/>
  <c r="AA44" i="2"/>
  <c r="AB44" i="2"/>
  <c r="AC44" i="2"/>
  <c r="AF44" i="2"/>
  <c r="AG44" i="2"/>
  <c r="AH44" i="2"/>
  <c r="AI44" i="2"/>
  <c r="B45" i="2"/>
  <c r="C45" i="2"/>
  <c r="D45" i="2"/>
  <c r="E45" i="2"/>
  <c r="H45" i="2"/>
  <c r="I45" i="2"/>
  <c r="J45" i="2"/>
  <c r="K45" i="2"/>
  <c r="N45" i="2"/>
  <c r="O45" i="2"/>
  <c r="P45" i="2"/>
  <c r="Q45" i="2"/>
  <c r="T45" i="2"/>
  <c r="U45" i="2"/>
  <c r="V45" i="2"/>
  <c r="W45" i="2"/>
  <c r="Z45" i="2"/>
  <c r="AA45" i="2"/>
  <c r="AB45" i="2"/>
  <c r="AC45" i="2"/>
  <c r="AF45" i="2"/>
  <c r="AG45" i="2"/>
  <c r="AH45" i="2"/>
  <c r="AI45" i="2"/>
  <c r="B46" i="2"/>
  <c r="C46" i="2"/>
  <c r="D46" i="2"/>
  <c r="E46" i="2"/>
  <c r="H46" i="2"/>
  <c r="I46" i="2"/>
  <c r="J46" i="2"/>
  <c r="K46" i="2"/>
  <c r="N46" i="2"/>
  <c r="O46" i="2"/>
  <c r="P46" i="2"/>
  <c r="Q46" i="2"/>
  <c r="T46" i="2"/>
  <c r="U46" i="2"/>
  <c r="V46" i="2"/>
  <c r="W46" i="2"/>
  <c r="Z46" i="2"/>
  <c r="AA46" i="2"/>
  <c r="AB46" i="2"/>
  <c r="AC46" i="2"/>
  <c r="AF46" i="2"/>
  <c r="AG46" i="2"/>
  <c r="AH46" i="2"/>
  <c r="AI46" i="2"/>
  <c r="B47" i="2"/>
  <c r="C47" i="2"/>
  <c r="D47" i="2"/>
  <c r="E47" i="2"/>
  <c r="H47" i="2"/>
  <c r="I47" i="2"/>
  <c r="J47" i="2"/>
  <c r="K47" i="2"/>
  <c r="N47" i="2"/>
  <c r="O47" i="2"/>
  <c r="P47" i="2"/>
  <c r="Q47" i="2"/>
  <c r="T47" i="2"/>
  <c r="U47" i="2"/>
  <c r="V47" i="2"/>
  <c r="W47" i="2"/>
  <c r="Z47" i="2"/>
  <c r="AA47" i="2"/>
  <c r="AB47" i="2"/>
  <c r="AC47" i="2"/>
  <c r="AF47" i="2"/>
  <c r="AG47" i="2"/>
  <c r="AH47" i="2"/>
  <c r="AI47" i="2"/>
  <c r="B48" i="2"/>
  <c r="C48" i="2"/>
  <c r="D48" i="2"/>
  <c r="E48" i="2"/>
  <c r="H48" i="2"/>
  <c r="I48" i="2"/>
  <c r="J48" i="2"/>
  <c r="K48" i="2"/>
  <c r="N48" i="2"/>
  <c r="O48" i="2"/>
  <c r="P48" i="2"/>
  <c r="Q48" i="2"/>
  <c r="T48" i="2"/>
  <c r="U48" i="2"/>
  <c r="V48" i="2"/>
  <c r="W48" i="2"/>
  <c r="Z48" i="2"/>
  <c r="AA48" i="2"/>
  <c r="AB48" i="2"/>
  <c r="AC48" i="2"/>
  <c r="AF48" i="2"/>
  <c r="AG48" i="2"/>
  <c r="AH48" i="2"/>
  <c r="AI48" i="2"/>
  <c r="B49" i="2"/>
  <c r="C49" i="2"/>
  <c r="D49" i="2"/>
  <c r="E49" i="2"/>
  <c r="H49" i="2"/>
  <c r="I49" i="2"/>
  <c r="J49" i="2"/>
  <c r="K49" i="2"/>
  <c r="N49" i="2"/>
  <c r="O49" i="2"/>
  <c r="P49" i="2"/>
  <c r="Q49" i="2"/>
  <c r="T49" i="2"/>
  <c r="U49" i="2"/>
  <c r="V49" i="2"/>
  <c r="W49" i="2"/>
  <c r="Z49" i="2"/>
  <c r="AA49" i="2"/>
  <c r="AB49" i="2"/>
  <c r="AC49" i="2"/>
  <c r="AF49" i="2"/>
  <c r="AG49" i="2"/>
  <c r="AH49" i="2"/>
  <c r="AI49" i="2"/>
  <c r="B50" i="2"/>
  <c r="C50" i="2"/>
  <c r="D50" i="2"/>
  <c r="E50" i="2"/>
  <c r="H50" i="2"/>
  <c r="I50" i="2"/>
  <c r="J50" i="2"/>
  <c r="K50" i="2"/>
  <c r="N50" i="2"/>
  <c r="O50" i="2"/>
  <c r="P50" i="2"/>
  <c r="Q50" i="2"/>
  <c r="T50" i="2"/>
  <c r="U50" i="2"/>
  <c r="V50" i="2"/>
  <c r="W50" i="2"/>
  <c r="Z50" i="2"/>
  <c r="AA50" i="2"/>
  <c r="AB50" i="2"/>
  <c r="AC50" i="2"/>
  <c r="AF50" i="2"/>
  <c r="AG50" i="2"/>
  <c r="AH50" i="2"/>
  <c r="AI50" i="2"/>
  <c r="B51" i="2"/>
  <c r="C51" i="2"/>
  <c r="D51" i="2"/>
  <c r="E51" i="2"/>
  <c r="H51" i="2"/>
  <c r="I51" i="2"/>
  <c r="J51" i="2"/>
  <c r="K51" i="2"/>
  <c r="N51" i="2"/>
  <c r="O51" i="2"/>
  <c r="P51" i="2"/>
  <c r="Q51" i="2"/>
  <c r="T51" i="2"/>
  <c r="U51" i="2"/>
  <c r="V51" i="2"/>
  <c r="W51" i="2"/>
  <c r="Z51" i="2"/>
  <c r="AA51" i="2"/>
  <c r="AB51" i="2"/>
  <c r="AC51" i="2"/>
  <c r="AF51" i="2"/>
  <c r="AG51" i="2"/>
  <c r="AH51" i="2"/>
  <c r="AI51" i="2"/>
  <c r="B52" i="2"/>
  <c r="C52" i="2"/>
  <c r="D52" i="2"/>
  <c r="E52" i="2"/>
  <c r="H52" i="2"/>
  <c r="I52" i="2"/>
  <c r="J52" i="2"/>
  <c r="K52" i="2"/>
  <c r="N52" i="2"/>
  <c r="O52" i="2"/>
  <c r="P52" i="2"/>
  <c r="Q52" i="2"/>
  <c r="T52" i="2"/>
  <c r="U52" i="2"/>
  <c r="V52" i="2"/>
  <c r="W52" i="2"/>
  <c r="Z52" i="2"/>
  <c r="AA52" i="2"/>
  <c r="AB52" i="2"/>
  <c r="AC52" i="2"/>
  <c r="AF52" i="2"/>
  <c r="AG52" i="2"/>
  <c r="AH52" i="2"/>
  <c r="AI52" i="2"/>
  <c r="B53" i="2"/>
  <c r="C53" i="2"/>
  <c r="D53" i="2"/>
  <c r="E53" i="2"/>
  <c r="H53" i="2"/>
  <c r="I53" i="2"/>
  <c r="J53" i="2"/>
  <c r="K53" i="2"/>
  <c r="N53" i="2"/>
  <c r="O53" i="2"/>
  <c r="P53" i="2"/>
  <c r="Q53" i="2"/>
  <c r="T53" i="2"/>
  <c r="U53" i="2"/>
  <c r="V53" i="2"/>
  <c r="W53" i="2"/>
  <c r="Z53" i="2"/>
  <c r="AA53" i="2"/>
  <c r="AB53" i="2"/>
  <c r="AC53" i="2"/>
  <c r="AF53" i="2"/>
  <c r="AG53" i="2"/>
  <c r="AH53" i="2"/>
  <c r="AI53" i="2"/>
  <c r="B54" i="2"/>
  <c r="C54" i="2"/>
  <c r="D54" i="2"/>
  <c r="E54" i="2"/>
  <c r="H54" i="2"/>
  <c r="I54" i="2"/>
  <c r="J54" i="2"/>
  <c r="K54" i="2"/>
  <c r="N54" i="2"/>
  <c r="O54" i="2"/>
  <c r="P54" i="2"/>
  <c r="Q54" i="2"/>
  <c r="T54" i="2"/>
  <c r="U54" i="2"/>
  <c r="V54" i="2"/>
  <c r="W54" i="2"/>
  <c r="Z54" i="2"/>
  <c r="AA54" i="2"/>
  <c r="AB54" i="2"/>
  <c r="AC54" i="2"/>
  <c r="AF54" i="2"/>
  <c r="AG54" i="2"/>
  <c r="AH54" i="2"/>
  <c r="AI54" i="2"/>
  <c r="B55" i="2"/>
  <c r="C55" i="2"/>
  <c r="D55" i="2"/>
  <c r="E55" i="2"/>
  <c r="H55" i="2"/>
  <c r="I55" i="2"/>
  <c r="J55" i="2"/>
  <c r="K55" i="2"/>
  <c r="N55" i="2"/>
  <c r="O55" i="2"/>
  <c r="P55" i="2"/>
  <c r="Q55" i="2"/>
  <c r="T55" i="2"/>
  <c r="U55" i="2"/>
  <c r="V55" i="2"/>
  <c r="W55" i="2"/>
  <c r="Z55" i="2"/>
  <c r="AA55" i="2"/>
  <c r="AB55" i="2"/>
  <c r="AC55" i="2"/>
  <c r="AF55" i="2"/>
  <c r="AG55" i="2"/>
  <c r="AH55" i="2"/>
  <c r="AI55" i="2"/>
  <c r="H56" i="2"/>
  <c r="I56" i="2"/>
  <c r="J56" i="2"/>
  <c r="K56" i="2"/>
  <c r="N56" i="2"/>
  <c r="O56" i="2"/>
  <c r="P56" i="2"/>
  <c r="Q56" i="2"/>
  <c r="T56" i="2"/>
  <c r="U56" i="2"/>
  <c r="V56" i="2"/>
  <c r="W56" i="2"/>
  <c r="Z56" i="2"/>
  <c r="AA56" i="2"/>
  <c r="AB56" i="2"/>
  <c r="AC56" i="2"/>
  <c r="AF56" i="2"/>
  <c r="AG56" i="2"/>
  <c r="AH56" i="2"/>
  <c r="AI56" i="2"/>
  <c r="N57" i="2"/>
  <c r="O57" i="2"/>
  <c r="P57" i="2"/>
  <c r="Q57" i="2"/>
  <c r="T57" i="2"/>
  <c r="U57" i="2"/>
  <c r="V57" i="2"/>
  <c r="W57" i="2"/>
  <c r="Z57" i="2"/>
  <c r="AA57" i="2"/>
  <c r="AB57" i="2"/>
  <c r="AC57" i="2"/>
  <c r="AF57" i="2"/>
  <c r="AG57" i="2"/>
  <c r="AH57" i="2"/>
  <c r="AI57" i="2"/>
  <c r="T58" i="2"/>
  <c r="U58" i="2"/>
  <c r="V58" i="2"/>
  <c r="W58" i="2"/>
  <c r="Z58" i="2"/>
  <c r="AA58" i="2"/>
  <c r="AB58" i="2"/>
  <c r="AC58" i="2"/>
  <c r="T59" i="2"/>
  <c r="U59" i="2"/>
  <c r="V59" i="2"/>
  <c r="W59" i="2"/>
  <c r="Z59" i="2"/>
  <c r="AA59" i="2"/>
  <c r="AB59" i="2"/>
  <c r="AC59" i="2"/>
  <c r="B63" i="2"/>
  <c r="C63" i="2"/>
  <c r="D63" i="2"/>
  <c r="E63" i="2"/>
  <c r="H63" i="2"/>
  <c r="I63" i="2"/>
  <c r="J63" i="2"/>
  <c r="K63" i="2"/>
  <c r="N63" i="2"/>
  <c r="O63" i="2"/>
  <c r="P63" i="2"/>
  <c r="Q63" i="2"/>
  <c r="T63" i="2"/>
  <c r="U63" i="2"/>
  <c r="V63" i="2"/>
  <c r="W63" i="2"/>
  <c r="Z63" i="2"/>
  <c r="AA63" i="2"/>
  <c r="AB63" i="2"/>
  <c r="AC63" i="2"/>
  <c r="B64" i="2"/>
  <c r="C64" i="2"/>
  <c r="D64" i="2"/>
  <c r="E64" i="2"/>
  <c r="H64" i="2"/>
  <c r="I64" i="2"/>
  <c r="J64" i="2"/>
  <c r="K64" i="2"/>
  <c r="N64" i="2"/>
  <c r="O64" i="2"/>
  <c r="P64" i="2"/>
  <c r="Q64" i="2"/>
  <c r="T64" i="2"/>
  <c r="U64" i="2"/>
  <c r="V64" i="2"/>
  <c r="W64" i="2"/>
  <c r="Z64" i="2"/>
  <c r="AA64" i="2"/>
  <c r="AB64" i="2"/>
  <c r="AC64" i="2"/>
  <c r="B65" i="2"/>
  <c r="C65" i="2"/>
  <c r="D65" i="2"/>
  <c r="E65" i="2"/>
  <c r="H65" i="2"/>
  <c r="I65" i="2"/>
  <c r="J65" i="2"/>
  <c r="K65" i="2"/>
  <c r="N65" i="2"/>
  <c r="O65" i="2"/>
  <c r="P65" i="2"/>
  <c r="Q65" i="2"/>
  <c r="T65" i="2"/>
  <c r="U65" i="2"/>
  <c r="V65" i="2"/>
  <c r="W65" i="2"/>
  <c r="Z65" i="2"/>
  <c r="AA65" i="2"/>
  <c r="AB65" i="2"/>
  <c r="AC65" i="2"/>
  <c r="B66" i="2"/>
  <c r="C66" i="2"/>
  <c r="D66" i="2"/>
  <c r="E66" i="2"/>
  <c r="H66" i="2"/>
  <c r="I66" i="2"/>
  <c r="J66" i="2"/>
  <c r="K66" i="2"/>
  <c r="N66" i="2"/>
  <c r="O66" i="2"/>
  <c r="P66" i="2"/>
  <c r="Q66" i="2"/>
  <c r="T66" i="2"/>
  <c r="U66" i="2"/>
  <c r="V66" i="2"/>
  <c r="W66" i="2"/>
  <c r="Z66" i="2"/>
  <c r="AA66" i="2"/>
  <c r="AB66" i="2"/>
  <c r="AC66" i="2"/>
  <c r="B67" i="2"/>
  <c r="C67" i="2"/>
  <c r="D67" i="2"/>
  <c r="E67" i="2"/>
  <c r="H67" i="2"/>
  <c r="I67" i="2"/>
  <c r="J67" i="2"/>
  <c r="K67" i="2"/>
  <c r="N67" i="2"/>
  <c r="O67" i="2"/>
  <c r="P67" i="2"/>
  <c r="Q67" i="2"/>
  <c r="T67" i="2"/>
  <c r="U67" i="2"/>
  <c r="V67" i="2"/>
  <c r="W67" i="2"/>
  <c r="Z67" i="2"/>
  <c r="AA67" i="2"/>
  <c r="AB67" i="2"/>
  <c r="AC67" i="2"/>
  <c r="B68" i="2"/>
  <c r="C68" i="2"/>
  <c r="D68" i="2"/>
  <c r="E68" i="2"/>
  <c r="H68" i="2"/>
  <c r="I68" i="2"/>
  <c r="J68" i="2"/>
  <c r="K68" i="2"/>
  <c r="N68" i="2"/>
  <c r="O68" i="2"/>
  <c r="P68" i="2"/>
  <c r="Q68" i="2"/>
  <c r="T68" i="2"/>
  <c r="U68" i="2"/>
  <c r="V68" i="2"/>
  <c r="W68" i="2"/>
  <c r="Z68" i="2"/>
  <c r="AA68" i="2"/>
  <c r="AB68" i="2"/>
  <c r="AC68" i="2"/>
  <c r="B69" i="2"/>
  <c r="C69" i="2"/>
  <c r="D69" i="2"/>
  <c r="E69" i="2"/>
  <c r="H69" i="2"/>
  <c r="I69" i="2"/>
  <c r="J69" i="2"/>
  <c r="K69" i="2"/>
  <c r="N69" i="2"/>
  <c r="O69" i="2"/>
  <c r="P69" i="2"/>
  <c r="Q69" i="2"/>
  <c r="T69" i="2"/>
  <c r="U69" i="2"/>
  <c r="V69" i="2"/>
  <c r="W69" i="2"/>
  <c r="Z69" i="2"/>
  <c r="AA69" i="2"/>
  <c r="AB69" i="2"/>
  <c r="AC69" i="2"/>
  <c r="B70" i="2"/>
  <c r="C70" i="2"/>
  <c r="D70" i="2"/>
  <c r="E70" i="2"/>
  <c r="H70" i="2"/>
  <c r="I70" i="2"/>
  <c r="J70" i="2"/>
  <c r="K70" i="2"/>
  <c r="N70" i="2"/>
  <c r="O70" i="2"/>
  <c r="P70" i="2"/>
  <c r="Q70" i="2"/>
  <c r="T70" i="2"/>
  <c r="U70" i="2"/>
  <c r="V70" i="2"/>
  <c r="W70" i="2"/>
  <c r="Z70" i="2"/>
  <c r="AA70" i="2"/>
  <c r="AB70" i="2"/>
  <c r="AC70" i="2"/>
  <c r="B71" i="2"/>
  <c r="C71" i="2"/>
  <c r="D71" i="2"/>
  <c r="E71" i="2"/>
  <c r="H71" i="2"/>
  <c r="I71" i="2"/>
  <c r="J71" i="2"/>
  <c r="K71" i="2"/>
  <c r="N71" i="2"/>
  <c r="O71" i="2"/>
  <c r="P71" i="2"/>
  <c r="Q71" i="2"/>
  <c r="T71" i="2"/>
  <c r="U71" i="2"/>
  <c r="V71" i="2"/>
  <c r="W71" i="2"/>
  <c r="Z71" i="2"/>
  <c r="AA71" i="2"/>
  <c r="AB71" i="2"/>
  <c r="AC71" i="2"/>
  <c r="B72" i="2"/>
  <c r="C72" i="2"/>
  <c r="D72" i="2"/>
  <c r="E72" i="2"/>
  <c r="H72" i="2"/>
  <c r="I72" i="2"/>
  <c r="J72" i="2"/>
  <c r="K72" i="2"/>
  <c r="N72" i="2"/>
  <c r="O72" i="2"/>
  <c r="P72" i="2"/>
  <c r="Q72" i="2"/>
  <c r="T72" i="2"/>
  <c r="U72" i="2"/>
  <c r="V72" i="2"/>
  <c r="W72" i="2"/>
  <c r="Z72" i="2"/>
  <c r="AA72" i="2"/>
  <c r="AB72" i="2"/>
  <c r="AC72" i="2"/>
  <c r="B73" i="2"/>
  <c r="C73" i="2"/>
  <c r="D73" i="2"/>
  <c r="E73" i="2"/>
  <c r="H73" i="2"/>
  <c r="I73" i="2"/>
  <c r="J73" i="2"/>
  <c r="K73" i="2"/>
  <c r="N73" i="2"/>
  <c r="O73" i="2"/>
  <c r="P73" i="2"/>
  <c r="Q73" i="2"/>
  <c r="T73" i="2"/>
  <c r="U73" i="2"/>
  <c r="V73" i="2"/>
  <c r="W73" i="2"/>
  <c r="Z73" i="2"/>
  <c r="AA73" i="2"/>
  <c r="AB73" i="2"/>
  <c r="AC73" i="2"/>
  <c r="B74" i="2"/>
  <c r="C74" i="2"/>
  <c r="D74" i="2"/>
  <c r="E74" i="2"/>
  <c r="H74" i="2"/>
  <c r="I74" i="2"/>
  <c r="J74" i="2"/>
  <c r="K74" i="2"/>
  <c r="N74" i="2"/>
  <c r="O74" i="2"/>
  <c r="P74" i="2"/>
  <c r="Q74" i="2"/>
  <c r="T74" i="2"/>
  <c r="U74" i="2"/>
  <c r="V74" i="2"/>
  <c r="W74" i="2"/>
  <c r="Z74" i="2"/>
  <c r="AA74" i="2"/>
  <c r="AB74" i="2"/>
  <c r="AC74" i="2"/>
  <c r="B75" i="2"/>
  <c r="C75" i="2"/>
  <c r="D75" i="2"/>
  <c r="E75" i="2"/>
  <c r="H75" i="2"/>
  <c r="I75" i="2"/>
  <c r="J75" i="2"/>
  <c r="K75" i="2"/>
  <c r="N75" i="2"/>
  <c r="O75" i="2"/>
  <c r="P75" i="2"/>
  <c r="Q75" i="2"/>
  <c r="T75" i="2"/>
  <c r="U75" i="2"/>
  <c r="V75" i="2"/>
  <c r="W75" i="2"/>
  <c r="Z75" i="2"/>
  <c r="AA75" i="2"/>
  <c r="AB75" i="2"/>
  <c r="AC75" i="2"/>
  <c r="B76" i="2"/>
  <c r="C76" i="2"/>
  <c r="D76" i="2"/>
  <c r="E76" i="2"/>
  <c r="H76" i="2"/>
  <c r="I76" i="2"/>
  <c r="J76" i="2"/>
  <c r="K76" i="2"/>
  <c r="N76" i="2"/>
  <c r="O76" i="2"/>
  <c r="P76" i="2"/>
  <c r="Q76" i="2"/>
  <c r="T76" i="2"/>
  <c r="U76" i="2"/>
  <c r="V76" i="2"/>
  <c r="W76" i="2"/>
  <c r="Z76" i="2"/>
  <c r="AA76" i="2"/>
  <c r="AB76" i="2"/>
  <c r="AC76" i="2"/>
  <c r="B77" i="2"/>
  <c r="C77" i="2"/>
  <c r="D77" i="2"/>
  <c r="E77" i="2"/>
  <c r="H77" i="2"/>
  <c r="I77" i="2"/>
  <c r="J77" i="2"/>
  <c r="K77" i="2"/>
  <c r="N77" i="2"/>
  <c r="O77" i="2"/>
  <c r="P77" i="2"/>
  <c r="Q77" i="2"/>
  <c r="T77" i="2"/>
  <c r="U77" i="2"/>
  <c r="V77" i="2"/>
  <c r="W77" i="2"/>
  <c r="Z77" i="2"/>
  <c r="AA77" i="2"/>
  <c r="AB77" i="2"/>
  <c r="AC77" i="2"/>
  <c r="B78" i="2"/>
  <c r="C78" i="2"/>
  <c r="D78" i="2"/>
  <c r="E78" i="2"/>
  <c r="H78" i="2"/>
  <c r="I78" i="2"/>
  <c r="J78" i="2"/>
  <c r="K78" i="2"/>
  <c r="N78" i="2"/>
  <c r="O78" i="2"/>
  <c r="P78" i="2"/>
  <c r="Q78" i="2"/>
  <c r="T78" i="2"/>
  <c r="U78" i="2"/>
  <c r="V78" i="2"/>
  <c r="W78" i="2"/>
  <c r="Z78" i="2"/>
  <c r="AA78" i="2"/>
  <c r="AB78" i="2"/>
  <c r="AC78" i="2"/>
  <c r="B79" i="2"/>
  <c r="C79" i="2"/>
  <c r="D79" i="2"/>
  <c r="E79" i="2"/>
  <c r="H79" i="2"/>
  <c r="I79" i="2"/>
  <c r="J79" i="2"/>
  <c r="K79" i="2"/>
  <c r="N79" i="2"/>
  <c r="O79" i="2"/>
  <c r="P79" i="2"/>
  <c r="Q79" i="2"/>
  <c r="T79" i="2"/>
  <c r="U79" i="2"/>
  <c r="V79" i="2"/>
  <c r="W79" i="2"/>
  <c r="Z79" i="2"/>
  <c r="AA79" i="2"/>
  <c r="AB79" i="2"/>
  <c r="AC79" i="2"/>
  <c r="B80" i="2"/>
  <c r="C80" i="2"/>
  <c r="D80" i="2"/>
  <c r="E80" i="2"/>
  <c r="H80" i="2"/>
  <c r="I80" i="2"/>
  <c r="J80" i="2"/>
  <c r="K80" i="2"/>
  <c r="N80" i="2"/>
  <c r="O80" i="2"/>
  <c r="P80" i="2"/>
  <c r="Q80" i="2"/>
  <c r="T80" i="2"/>
  <c r="U80" i="2"/>
  <c r="V80" i="2"/>
  <c r="W80" i="2"/>
  <c r="Z80" i="2"/>
  <c r="AA80" i="2"/>
  <c r="AB80" i="2"/>
  <c r="AC80" i="2"/>
  <c r="B81" i="2"/>
  <c r="C81" i="2"/>
  <c r="D81" i="2"/>
  <c r="E81" i="2"/>
  <c r="H81" i="2"/>
  <c r="I81" i="2"/>
  <c r="J81" i="2"/>
  <c r="K81" i="2"/>
  <c r="N81" i="2"/>
  <c r="O81" i="2"/>
  <c r="P81" i="2"/>
  <c r="Q81" i="2"/>
  <c r="T81" i="2"/>
  <c r="U81" i="2"/>
  <c r="V81" i="2"/>
  <c r="W81" i="2"/>
  <c r="Z81" i="2"/>
  <c r="AA81" i="2"/>
  <c r="AB81" i="2"/>
  <c r="AC81" i="2"/>
  <c r="B82" i="2"/>
  <c r="C82" i="2"/>
  <c r="D82" i="2"/>
  <c r="E82" i="2"/>
  <c r="H82" i="2"/>
  <c r="I82" i="2"/>
  <c r="J82" i="2"/>
  <c r="K82" i="2"/>
  <c r="N82" i="2"/>
  <c r="O82" i="2"/>
  <c r="P82" i="2"/>
  <c r="Q82" i="2"/>
  <c r="T82" i="2"/>
  <c r="U82" i="2"/>
  <c r="V82" i="2"/>
  <c r="W82" i="2"/>
  <c r="Z82" i="2"/>
  <c r="AA82" i="2"/>
  <c r="AB82" i="2"/>
  <c r="AC82" i="2"/>
  <c r="B83" i="2"/>
  <c r="C83" i="2"/>
  <c r="D83" i="2"/>
  <c r="E83" i="2"/>
  <c r="H83" i="2"/>
  <c r="I83" i="2"/>
  <c r="J83" i="2"/>
  <c r="K83" i="2"/>
  <c r="N83" i="2"/>
  <c r="O83" i="2"/>
  <c r="P83" i="2"/>
  <c r="Q83" i="2"/>
  <c r="T83" i="2"/>
  <c r="U83" i="2"/>
  <c r="V83" i="2"/>
  <c r="W83" i="2"/>
  <c r="Z83" i="2"/>
  <c r="AA83" i="2"/>
  <c r="AB83" i="2"/>
  <c r="AC83" i="2"/>
  <c r="B84" i="2"/>
  <c r="C84" i="2"/>
  <c r="D84" i="2"/>
  <c r="E84" i="2"/>
  <c r="H84" i="2"/>
  <c r="I84" i="2"/>
  <c r="J84" i="2"/>
  <c r="K84" i="2"/>
  <c r="N84" i="2"/>
  <c r="O84" i="2"/>
  <c r="P84" i="2"/>
  <c r="Q84" i="2"/>
  <c r="T84" i="2"/>
  <c r="U84" i="2"/>
  <c r="V84" i="2"/>
  <c r="W84" i="2"/>
  <c r="Z84" i="2"/>
  <c r="AA84" i="2"/>
  <c r="AB84" i="2"/>
  <c r="AC84" i="2"/>
  <c r="B85" i="2"/>
  <c r="C85" i="2"/>
  <c r="D85" i="2"/>
  <c r="E85" i="2"/>
  <c r="H85" i="2"/>
  <c r="I85" i="2"/>
  <c r="J85" i="2"/>
  <c r="K85" i="2"/>
  <c r="N85" i="2"/>
  <c r="O85" i="2"/>
  <c r="P85" i="2"/>
  <c r="Q85" i="2"/>
  <c r="T85" i="2"/>
  <c r="U85" i="2"/>
  <c r="V85" i="2"/>
  <c r="W85" i="2"/>
  <c r="Z85" i="2"/>
  <c r="AA85" i="2"/>
  <c r="AB85" i="2"/>
  <c r="AC85" i="2"/>
  <c r="B86" i="2"/>
  <c r="C86" i="2"/>
  <c r="D86" i="2"/>
  <c r="E86" i="2"/>
  <c r="H86" i="2"/>
  <c r="I86" i="2"/>
  <c r="J86" i="2"/>
  <c r="K86" i="2"/>
  <c r="N86" i="2"/>
  <c r="O86" i="2"/>
  <c r="P86" i="2"/>
  <c r="Q86" i="2"/>
  <c r="T86" i="2"/>
  <c r="U86" i="2"/>
  <c r="V86" i="2"/>
  <c r="W86" i="2"/>
  <c r="Z86" i="2"/>
  <c r="AA86" i="2"/>
  <c r="AB86" i="2"/>
  <c r="AC86" i="2"/>
  <c r="B87" i="2"/>
  <c r="C87" i="2"/>
  <c r="D87" i="2"/>
  <c r="E87" i="2"/>
  <c r="H87" i="2"/>
  <c r="I87" i="2"/>
  <c r="J87" i="2"/>
  <c r="K87" i="2"/>
  <c r="N87" i="2"/>
  <c r="O87" i="2"/>
  <c r="P87" i="2"/>
  <c r="Q87" i="2"/>
  <c r="T87" i="2"/>
  <c r="U87" i="2"/>
  <c r="V87" i="2"/>
  <c r="W87" i="2"/>
  <c r="Z87" i="2"/>
  <c r="AA87" i="2"/>
  <c r="AB87" i="2"/>
  <c r="AC87" i="2"/>
  <c r="B88" i="2"/>
  <c r="C88" i="2"/>
  <c r="D88" i="2"/>
  <c r="E88" i="2"/>
  <c r="H88" i="2"/>
  <c r="I88" i="2"/>
  <c r="J88" i="2"/>
  <c r="K88" i="2"/>
  <c r="N88" i="2"/>
  <c r="O88" i="2"/>
  <c r="P88" i="2"/>
  <c r="Q88" i="2"/>
  <c r="T88" i="2"/>
  <c r="U88" i="2"/>
  <c r="V88" i="2"/>
  <c r="W88" i="2"/>
  <c r="Z88" i="2"/>
  <c r="AA88" i="2"/>
  <c r="AB88" i="2"/>
  <c r="AC88" i="2"/>
  <c r="B89" i="2"/>
  <c r="C89" i="2"/>
  <c r="D89" i="2"/>
  <c r="E89" i="2"/>
  <c r="H89" i="2"/>
  <c r="I89" i="2"/>
  <c r="J89" i="2"/>
  <c r="K89" i="2"/>
  <c r="N89" i="2"/>
  <c r="O89" i="2"/>
  <c r="P89" i="2"/>
  <c r="Q89" i="2"/>
  <c r="T89" i="2"/>
  <c r="U89" i="2"/>
  <c r="V89" i="2"/>
  <c r="W89" i="2"/>
  <c r="Z89" i="2"/>
  <c r="AA89" i="2"/>
  <c r="AB89" i="2"/>
  <c r="AC89" i="2"/>
  <c r="B90" i="2"/>
  <c r="C90" i="2"/>
  <c r="D90" i="2"/>
  <c r="E90" i="2"/>
  <c r="H90" i="2"/>
  <c r="I90" i="2"/>
  <c r="J90" i="2"/>
  <c r="K90" i="2"/>
  <c r="N90" i="2"/>
  <c r="O90" i="2"/>
  <c r="P90" i="2"/>
  <c r="Q90" i="2"/>
  <c r="T90" i="2"/>
  <c r="U90" i="2"/>
  <c r="V90" i="2"/>
  <c r="W90" i="2"/>
  <c r="Z90" i="2"/>
  <c r="AA90" i="2"/>
  <c r="AB90" i="2"/>
  <c r="AC90" i="2"/>
  <c r="B91" i="2"/>
  <c r="C91" i="2"/>
  <c r="D91" i="2"/>
  <c r="E91" i="2"/>
  <c r="H91" i="2"/>
  <c r="I91" i="2"/>
  <c r="J91" i="2"/>
  <c r="K91" i="2"/>
  <c r="N91" i="2"/>
  <c r="O91" i="2"/>
  <c r="P91" i="2"/>
  <c r="Q91" i="2"/>
  <c r="T91" i="2"/>
  <c r="U91" i="2"/>
  <c r="V91" i="2"/>
  <c r="W91" i="2"/>
  <c r="Z91" i="2"/>
  <c r="AA91" i="2"/>
  <c r="AB91" i="2"/>
  <c r="AC91" i="2"/>
  <c r="B92" i="2"/>
  <c r="C92" i="2"/>
  <c r="D92" i="2"/>
  <c r="E92" i="2"/>
  <c r="H92" i="2"/>
  <c r="I92" i="2"/>
  <c r="J92" i="2"/>
  <c r="K92" i="2"/>
  <c r="N92" i="2"/>
  <c r="O92" i="2"/>
  <c r="P92" i="2"/>
  <c r="Q92" i="2"/>
  <c r="T92" i="2"/>
  <c r="U92" i="2"/>
  <c r="V92" i="2"/>
  <c r="W92" i="2"/>
  <c r="Z92" i="2"/>
  <c r="AA92" i="2"/>
  <c r="AB92" i="2"/>
  <c r="AC92" i="2"/>
  <c r="B93" i="2"/>
  <c r="C93" i="2"/>
  <c r="D93" i="2"/>
  <c r="E93" i="2"/>
  <c r="H93" i="2"/>
  <c r="I93" i="2"/>
  <c r="J93" i="2"/>
  <c r="K93" i="2"/>
  <c r="N93" i="2"/>
  <c r="O93" i="2"/>
  <c r="P93" i="2"/>
  <c r="Q93" i="2"/>
  <c r="T93" i="2"/>
  <c r="U93" i="2"/>
  <c r="V93" i="2"/>
  <c r="W93" i="2"/>
  <c r="Z93" i="2"/>
  <c r="AA93" i="2"/>
  <c r="AB93" i="2"/>
  <c r="AC93" i="2"/>
  <c r="B94" i="2"/>
  <c r="C94" i="2"/>
  <c r="D94" i="2"/>
  <c r="E94" i="2"/>
  <c r="H94" i="2"/>
  <c r="I94" i="2"/>
  <c r="J94" i="2"/>
  <c r="K94" i="2"/>
  <c r="N94" i="2"/>
  <c r="O94" i="2"/>
  <c r="P94" i="2"/>
  <c r="Q94" i="2"/>
  <c r="T94" i="2"/>
  <c r="U94" i="2"/>
  <c r="V94" i="2"/>
  <c r="W94" i="2"/>
  <c r="Z94" i="2"/>
  <c r="AA94" i="2"/>
  <c r="AB94" i="2"/>
  <c r="AC94" i="2"/>
  <c r="B95" i="2"/>
  <c r="C95" i="2"/>
  <c r="D95" i="2"/>
  <c r="E95" i="2"/>
  <c r="H95" i="2"/>
  <c r="I95" i="2"/>
  <c r="J95" i="2"/>
  <c r="K95" i="2"/>
  <c r="N95" i="2"/>
  <c r="O95" i="2"/>
  <c r="P95" i="2"/>
  <c r="Q95" i="2"/>
  <c r="T95" i="2"/>
  <c r="U95" i="2"/>
  <c r="V95" i="2"/>
  <c r="W95" i="2"/>
  <c r="Z95" i="2"/>
  <c r="AA95" i="2"/>
  <c r="AB95" i="2"/>
  <c r="AC95" i="2"/>
  <c r="B96" i="2"/>
  <c r="C96" i="2"/>
  <c r="D96" i="2"/>
  <c r="E96" i="2"/>
  <c r="H96" i="2"/>
  <c r="I96" i="2"/>
  <c r="J96" i="2"/>
  <c r="K96" i="2"/>
  <c r="N96" i="2"/>
  <c r="O96" i="2"/>
  <c r="P96" i="2"/>
  <c r="Q96" i="2"/>
  <c r="T96" i="2"/>
  <c r="U96" i="2"/>
  <c r="V96" i="2"/>
  <c r="W96" i="2"/>
  <c r="Z96" i="2"/>
  <c r="AA96" i="2"/>
  <c r="AB96" i="2"/>
  <c r="AC96" i="2"/>
  <c r="B97" i="2"/>
  <c r="C97" i="2"/>
  <c r="D97" i="2"/>
  <c r="E97" i="2"/>
  <c r="H97" i="2"/>
  <c r="I97" i="2"/>
  <c r="J97" i="2"/>
  <c r="K97" i="2"/>
  <c r="N97" i="2"/>
  <c r="O97" i="2"/>
  <c r="P97" i="2"/>
  <c r="Q97" i="2"/>
  <c r="T97" i="2"/>
  <c r="U97" i="2"/>
  <c r="V97" i="2"/>
  <c r="W97" i="2"/>
  <c r="Z97" i="2"/>
  <c r="AA97" i="2"/>
  <c r="AB97" i="2"/>
  <c r="AC97" i="2"/>
  <c r="B98" i="2"/>
  <c r="C98" i="2"/>
  <c r="D98" i="2"/>
  <c r="E98" i="2"/>
  <c r="H98" i="2"/>
  <c r="I98" i="2"/>
  <c r="J98" i="2"/>
  <c r="K98" i="2"/>
  <c r="N98" i="2"/>
  <c r="O98" i="2"/>
  <c r="P98" i="2"/>
  <c r="Q98" i="2"/>
  <c r="T98" i="2"/>
  <c r="U98" i="2"/>
  <c r="V98" i="2"/>
  <c r="W98" i="2"/>
  <c r="Z98" i="2"/>
  <c r="AA98" i="2"/>
  <c r="AB98" i="2"/>
  <c r="AC98" i="2"/>
  <c r="B99" i="2"/>
  <c r="C99" i="2"/>
  <c r="D99" i="2"/>
  <c r="E99" i="2"/>
  <c r="H99" i="2"/>
  <c r="I99" i="2"/>
  <c r="J99" i="2"/>
  <c r="K99" i="2"/>
  <c r="N99" i="2"/>
  <c r="O99" i="2"/>
  <c r="P99" i="2"/>
  <c r="Q99" i="2"/>
  <c r="T99" i="2"/>
  <c r="U99" i="2"/>
  <c r="V99" i="2"/>
  <c r="W99" i="2"/>
  <c r="Z99" i="2"/>
  <c r="AA99" i="2"/>
  <c r="AB99" i="2"/>
  <c r="AC99" i="2"/>
  <c r="B100" i="2"/>
  <c r="C100" i="2"/>
  <c r="D100" i="2"/>
  <c r="E100" i="2"/>
  <c r="H100" i="2"/>
  <c r="I100" i="2"/>
  <c r="J100" i="2"/>
  <c r="K100" i="2"/>
  <c r="N100" i="2"/>
  <c r="O100" i="2"/>
  <c r="P100" i="2"/>
  <c r="Q100" i="2"/>
  <c r="T100" i="2"/>
  <c r="U100" i="2"/>
  <c r="V100" i="2"/>
  <c r="W100" i="2"/>
  <c r="Z100" i="2"/>
  <c r="AA100" i="2"/>
  <c r="AB100" i="2"/>
  <c r="AC100" i="2"/>
  <c r="B101" i="2"/>
  <c r="C101" i="2"/>
  <c r="D101" i="2"/>
  <c r="E101" i="2"/>
  <c r="H101" i="2"/>
  <c r="I101" i="2"/>
  <c r="J101" i="2"/>
  <c r="K101" i="2"/>
  <c r="N101" i="2"/>
  <c r="O101" i="2"/>
  <c r="P101" i="2"/>
  <c r="Q101" i="2"/>
  <c r="T101" i="2"/>
  <c r="U101" i="2"/>
  <c r="V101" i="2"/>
  <c r="W101" i="2"/>
  <c r="Z101" i="2"/>
  <c r="AA101" i="2"/>
  <c r="AB101" i="2"/>
  <c r="AC101" i="2"/>
  <c r="B102" i="2"/>
  <c r="C102" i="2"/>
  <c r="D102" i="2"/>
  <c r="E102" i="2"/>
  <c r="H102" i="2"/>
  <c r="I102" i="2"/>
  <c r="J102" i="2"/>
  <c r="K102" i="2"/>
  <c r="N102" i="2"/>
  <c r="O102" i="2"/>
  <c r="P102" i="2"/>
  <c r="Q102" i="2"/>
  <c r="T102" i="2"/>
  <c r="U102" i="2"/>
  <c r="V102" i="2"/>
  <c r="W102" i="2"/>
  <c r="Z102" i="2"/>
  <c r="AA102" i="2"/>
  <c r="AB102" i="2"/>
  <c r="AC102" i="2"/>
  <c r="B103" i="2"/>
  <c r="C103" i="2"/>
  <c r="D103" i="2"/>
  <c r="E103" i="2"/>
  <c r="H103" i="2"/>
  <c r="I103" i="2"/>
  <c r="J103" i="2"/>
  <c r="K103" i="2"/>
  <c r="N103" i="2"/>
  <c r="O103" i="2"/>
  <c r="P103" i="2"/>
  <c r="Q103" i="2"/>
  <c r="T103" i="2"/>
  <c r="U103" i="2"/>
  <c r="V103" i="2"/>
  <c r="W103" i="2"/>
  <c r="Z103" i="2"/>
  <c r="AA103" i="2"/>
  <c r="AB103" i="2"/>
  <c r="AC103" i="2"/>
  <c r="B104" i="2"/>
  <c r="C104" i="2"/>
  <c r="D104" i="2"/>
  <c r="E104" i="2"/>
  <c r="H104" i="2"/>
  <c r="I104" i="2"/>
  <c r="J104" i="2"/>
  <c r="K104" i="2"/>
  <c r="N104" i="2"/>
  <c r="O104" i="2"/>
  <c r="P104" i="2"/>
  <c r="Q104" i="2"/>
  <c r="T104" i="2"/>
  <c r="U104" i="2"/>
  <c r="V104" i="2"/>
  <c r="W104" i="2"/>
  <c r="Z104" i="2"/>
  <c r="AA104" i="2"/>
  <c r="AB104" i="2"/>
  <c r="AC104" i="2"/>
  <c r="B105" i="2"/>
  <c r="C105" i="2"/>
  <c r="D105" i="2"/>
  <c r="E105" i="2"/>
  <c r="H105" i="2"/>
  <c r="I105" i="2"/>
  <c r="J105" i="2"/>
  <c r="K105" i="2"/>
  <c r="N105" i="2"/>
  <c r="O105" i="2"/>
  <c r="P105" i="2"/>
  <c r="Q105" i="2"/>
  <c r="T105" i="2"/>
  <c r="U105" i="2"/>
  <c r="V105" i="2"/>
  <c r="W105" i="2"/>
  <c r="Z105" i="2"/>
  <c r="AA105" i="2"/>
  <c r="AB105" i="2"/>
  <c r="AC105" i="2"/>
  <c r="B106" i="2"/>
  <c r="C106" i="2"/>
  <c r="D106" i="2"/>
  <c r="E106" i="2"/>
  <c r="H106" i="2"/>
  <c r="I106" i="2"/>
  <c r="J106" i="2"/>
  <c r="K106" i="2"/>
  <c r="N106" i="2"/>
  <c r="O106" i="2"/>
  <c r="P106" i="2"/>
  <c r="Q106" i="2"/>
  <c r="T106" i="2"/>
  <c r="U106" i="2"/>
  <c r="V106" i="2"/>
  <c r="W106" i="2"/>
  <c r="Z106" i="2"/>
  <c r="AA106" i="2"/>
  <c r="AB106" i="2"/>
  <c r="AC106" i="2"/>
  <c r="B107" i="2"/>
  <c r="C107" i="2"/>
  <c r="D107" i="2"/>
  <c r="E107" i="2"/>
  <c r="H107" i="2"/>
  <c r="I107" i="2"/>
  <c r="J107" i="2"/>
  <c r="K107" i="2"/>
  <c r="N107" i="2"/>
  <c r="O107" i="2"/>
  <c r="P107" i="2"/>
  <c r="Q107" i="2"/>
  <c r="T107" i="2"/>
  <c r="U107" i="2"/>
  <c r="V107" i="2"/>
  <c r="W107" i="2"/>
  <c r="Z107" i="2"/>
  <c r="AA107" i="2"/>
  <c r="AB107" i="2"/>
  <c r="AC107" i="2"/>
  <c r="B108" i="2"/>
  <c r="C108" i="2"/>
  <c r="D108" i="2"/>
  <c r="E108" i="2"/>
  <c r="H108" i="2"/>
  <c r="I108" i="2"/>
  <c r="J108" i="2"/>
  <c r="K108" i="2"/>
  <c r="N108" i="2"/>
  <c r="O108" i="2"/>
  <c r="P108" i="2"/>
  <c r="Q108" i="2"/>
  <c r="T108" i="2"/>
  <c r="U108" i="2"/>
  <c r="V108" i="2"/>
  <c r="W108" i="2"/>
  <c r="Z108" i="2"/>
  <c r="AA108" i="2"/>
  <c r="AB108" i="2"/>
  <c r="AC108" i="2"/>
  <c r="B109" i="2"/>
  <c r="C109" i="2"/>
  <c r="D109" i="2"/>
  <c r="E109" i="2"/>
  <c r="H109" i="2"/>
  <c r="I109" i="2"/>
  <c r="J109" i="2"/>
  <c r="K109" i="2"/>
  <c r="N109" i="2"/>
  <c r="O109" i="2"/>
  <c r="P109" i="2"/>
  <c r="Q109" i="2"/>
  <c r="T109" i="2"/>
  <c r="U109" i="2"/>
  <c r="V109" i="2"/>
  <c r="W109" i="2"/>
  <c r="Z109" i="2"/>
  <c r="AA109" i="2"/>
  <c r="AB109" i="2"/>
  <c r="AC109" i="2"/>
  <c r="B110" i="2"/>
  <c r="C110" i="2"/>
  <c r="D110" i="2"/>
  <c r="E110" i="2"/>
  <c r="H110" i="2"/>
  <c r="I110" i="2"/>
  <c r="J110" i="2"/>
  <c r="K110" i="2"/>
  <c r="N110" i="2"/>
  <c r="O110" i="2"/>
  <c r="P110" i="2"/>
  <c r="Q110" i="2"/>
  <c r="T110" i="2"/>
  <c r="U110" i="2"/>
  <c r="V110" i="2"/>
  <c r="W110" i="2"/>
  <c r="Z110" i="2"/>
  <c r="AA110" i="2"/>
  <c r="AB110" i="2"/>
  <c r="AC110" i="2"/>
  <c r="B111" i="2"/>
  <c r="C111" i="2"/>
  <c r="D111" i="2"/>
  <c r="E111" i="2"/>
  <c r="H111" i="2"/>
  <c r="I111" i="2"/>
  <c r="J111" i="2"/>
  <c r="K111" i="2"/>
  <c r="N111" i="2"/>
  <c r="O111" i="2"/>
  <c r="P111" i="2"/>
  <c r="Q111" i="2"/>
  <c r="T111" i="2"/>
  <c r="U111" i="2"/>
  <c r="V111" i="2"/>
  <c r="W111" i="2"/>
  <c r="Z111" i="2"/>
  <c r="AA111" i="2"/>
  <c r="AB111" i="2"/>
  <c r="AC111" i="2"/>
  <c r="B112" i="2"/>
  <c r="C112" i="2"/>
  <c r="D112" i="2"/>
  <c r="E112" i="2"/>
  <c r="H112" i="2"/>
  <c r="I112" i="2"/>
  <c r="J112" i="2"/>
  <c r="K112" i="2"/>
  <c r="N112" i="2"/>
  <c r="O112" i="2"/>
  <c r="P112" i="2"/>
  <c r="Q112" i="2"/>
  <c r="T112" i="2"/>
  <c r="U112" i="2"/>
  <c r="V112" i="2"/>
  <c r="W112" i="2"/>
  <c r="Z112" i="2"/>
  <c r="AA112" i="2"/>
  <c r="AB112" i="2"/>
  <c r="AC112" i="2"/>
  <c r="B113" i="2"/>
  <c r="C113" i="2"/>
  <c r="D113" i="2"/>
  <c r="E113" i="2"/>
  <c r="H113" i="2"/>
  <c r="I113" i="2"/>
  <c r="J113" i="2"/>
  <c r="K113" i="2"/>
  <c r="N113" i="2"/>
  <c r="O113" i="2"/>
  <c r="P113" i="2"/>
  <c r="Q113" i="2"/>
  <c r="T113" i="2"/>
  <c r="U113" i="2"/>
  <c r="V113" i="2"/>
  <c r="W113" i="2"/>
  <c r="Z113" i="2"/>
  <c r="AA113" i="2"/>
  <c r="AB113" i="2"/>
  <c r="AC113" i="2"/>
  <c r="B114" i="2"/>
  <c r="C114" i="2"/>
  <c r="D114" i="2"/>
  <c r="E114" i="2"/>
  <c r="H114" i="2"/>
  <c r="I114" i="2"/>
  <c r="J114" i="2"/>
  <c r="K114" i="2"/>
  <c r="N114" i="2"/>
  <c r="O114" i="2"/>
  <c r="P114" i="2"/>
  <c r="Q114" i="2"/>
  <c r="T114" i="2"/>
  <c r="U114" i="2"/>
  <c r="V114" i="2"/>
  <c r="W114" i="2"/>
  <c r="Z114" i="2"/>
  <c r="AA114" i="2"/>
  <c r="AB114" i="2"/>
  <c r="AC114" i="2"/>
  <c r="B115" i="2"/>
  <c r="C115" i="2"/>
  <c r="D115" i="2"/>
  <c r="E115" i="2"/>
  <c r="H115" i="2"/>
  <c r="I115" i="2"/>
  <c r="J115" i="2"/>
  <c r="K115" i="2"/>
  <c r="N115" i="2"/>
  <c r="O115" i="2"/>
  <c r="P115" i="2"/>
  <c r="Q115" i="2"/>
  <c r="T115" i="2"/>
  <c r="U115" i="2"/>
  <c r="V115" i="2"/>
  <c r="W115" i="2"/>
  <c r="Z115" i="2"/>
  <c r="AA115" i="2"/>
  <c r="AB115" i="2"/>
  <c r="AC115" i="2"/>
  <c r="B116" i="2"/>
  <c r="C116" i="2"/>
  <c r="D116" i="2"/>
  <c r="E116" i="2"/>
  <c r="H116" i="2"/>
  <c r="I116" i="2"/>
  <c r="J116" i="2"/>
  <c r="K116" i="2"/>
  <c r="N116" i="2"/>
  <c r="O116" i="2"/>
  <c r="P116" i="2"/>
  <c r="Q116" i="2"/>
  <c r="T116" i="2"/>
  <c r="U116" i="2"/>
  <c r="V116" i="2"/>
  <c r="W116" i="2"/>
  <c r="Z116" i="2"/>
  <c r="AA116" i="2"/>
  <c r="AB116" i="2"/>
  <c r="AC116" i="2"/>
  <c r="B117" i="2"/>
  <c r="C117" i="2"/>
  <c r="D117" i="2"/>
  <c r="E117" i="2"/>
  <c r="H117" i="2"/>
  <c r="I117" i="2"/>
  <c r="J117" i="2"/>
  <c r="K117" i="2"/>
  <c r="N117" i="2"/>
  <c r="O117" i="2"/>
  <c r="P117" i="2"/>
  <c r="Q117" i="2"/>
  <c r="T117" i="2"/>
  <c r="U117" i="2"/>
  <c r="V117" i="2"/>
  <c r="W117" i="2"/>
  <c r="Z117" i="2"/>
  <c r="AA117" i="2"/>
  <c r="AB117" i="2"/>
  <c r="AC117" i="2"/>
  <c r="B118" i="2"/>
  <c r="C118" i="2"/>
  <c r="D118" i="2"/>
  <c r="E118" i="2"/>
  <c r="H118" i="2"/>
  <c r="I118" i="2"/>
  <c r="J118" i="2"/>
  <c r="K118" i="2"/>
  <c r="N118" i="2"/>
  <c r="O118" i="2"/>
  <c r="P118" i="2"/>
  <c r="Q118" i="2"/>
  <c r="T118" i="2"/>
  <c r="U118" i="2"/>
  <c r="V118" i="2"/>
  <c r="W118" i="2"/>
  <c r="Z118" i="2"/>
  <c r="AA118" i="2"/>
  <c r="AB118" i="2"/>
  <c r="AC118" i="2"/>
  <c r="B119" i="2"/>
  <c r="C119" i="2"/>
  <c r="D119" i="2"/>
  <c r="E119" i="2"/>
  <c r="H119" i="2"/>
  <c r="I119" i="2"/>
  <c r="J119" i="2"/>
  <c r="K119" i="2"/>
  <c r="Z119" i="2"/>
  <c r="AA119" i="2"/>
  <c r="AB119" i="2"/>
  <c r="AC119" i="2"/>
  <c r="Z120" i="2"/>
  <c r="AA120" i="2"/>
  <c r="AB120" i="2"/>
  <c r="AC120" i="2"/>
  <c r="AL38" i="2" l="1"/>
  <c r="AL35" i="2"/>
  <c r="AL37" i="2"/>
  <c r="AL36" i="2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<sst xmlns="http://schemas.openxmlformats.org/spreadsheetml/2006/main" count="705" uniqueCount="648">
  <si>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</si>
  <si>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</si>
  <si>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</si>
  <si>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</si>
  <si>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</si>
  <si>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</si>
  <si>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</si>
  <si>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</si>
  <si>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</si>
  <si>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</si>
  <si>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</si>
  <si>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</si>
  <si>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</si>
  <si>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</si>
  <si>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</si>
  <si>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</si>
  <si>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</si>
  <si>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</si>
  <si>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</si>
  <si>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</si>
  <si>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</si>
  <si>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</si>
  <si>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</si>
  <si>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</si>
  <si>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</si>
  <si>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</si>
  <si>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</si>
  <si>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</si>
  <si>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</si>
  <si>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</si>
  <si>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</si>
  <si>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</si>
  <si>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</si>
  <si>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</si>
  <si>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</si>
  <si>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</si>
  <si>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</si>
  <si>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</si>
  <si>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</si>
  <si>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</si>
  <si>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</si>
  <si>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</si>
  <si>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</si>
  <si>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</si>
  <si>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</si>
  <si>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</si>
  <si>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</si>
  <si>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</si>
  <si>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</si>
  <si>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</si>
  <si>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</si>
  <si>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</si>
  <si>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</si>
  <si>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</si>
  <si>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</si>
  <si>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</si>
  <si>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</si>
  <si>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</si>
  <si>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</si>
  <si>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</si>
  <si>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</si>
  <si>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</si>
  <si>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</si>
  <si>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</si>
  <si>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</si>
  <si>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</si>
  <si>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</si>
  <si>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</si>
  <si>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</si>
  <si>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</si>
  <si>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</si>
  <si>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</si>
  <si>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</si>
  <si>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</si>
  <si>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</si>
  <si>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</si>
  <si>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</si>
  <si>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</si>
  <si>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</si>
  <si>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</si>
  <si>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</si>
  <si>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</si>
  <si>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</si>
  <si>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</si>
  <si>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</si>
  <si>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</si>
  <si>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</si>
  <si>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</si>
  <si>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</si>
  <si>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</si>
  <si>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</si>
  <si>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</si>
  <si>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</si>
  <si>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</si>
  <si>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</si>
  <si>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</si>
  <si>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</si>
  <si>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</si>
  <si>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</si>
  <si>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</si>
  <si>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</si>
  <si>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</si>
  <si>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</si>
  <si>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</si>
  <si>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</si>
  <si>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</si>
  <si>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</si>
  <si>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</si>
  <si>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</si>
  <si>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</si>
  <si>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</si>
  <si>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</si>
  <si>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</si>
  <si>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</si>
  <si>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</si>
  <si>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</si>
  <si>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</si>
  <si>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</si>
  <si>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</si>
  <si>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</si>
  <si>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</si>
  <si>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</si>
  <si>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</si>
  <si>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</si>
  <si>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</si>
  <si>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</si>
  <si>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</si>
  <si>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</si>
  <si>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</si>
  <si>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</si>
  <si>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</si>
  <si>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</si>
  <si>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</si>
  <si>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</si>
  <si>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</si>
  <si>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</si>
  <si>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</si>
  <si>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</si>
  <si>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</si>
  <si>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</si>
  <si>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</si>
  <si>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</si>
  <si>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</si>
  <si>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</si>
  <si>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</si>
  <si>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</si>
  <si>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</si>
  <si>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</si>
  <si>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</si>
  <si>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</si>
  <si>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</si>
  <si>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</si>
  <si>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</si>
  <si>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</si>
  <si>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</si>
  <si>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</si>
  <si>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</si>
  <si>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</si>
  <si>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</si>
  <si>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</si>
  <si>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</si>
  <si>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</si>
  <si>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</si>
  <si>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</si>
  <si>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</si>
  <si>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</si>
  <si>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</si>
  <si>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</si>
  <si>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</si>
  <si>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</si>
  <si>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</si>
  <si>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</si>
  <si>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</si>
  <si>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</si>
  <si>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</si>
  <si>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</si>
  <si>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</si>
  <si>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</si>
  <si>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</si>
  <si>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</si>
  <si>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</si>
  <si>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</si>
  <si>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</si>
  <si>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</si>
  <si>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</si>
  <si>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</si>
  <si>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</si>
  <si>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</si>
  <si>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</si>
  <si>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</si>
  <si>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</si>
  <si>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</si>
  <si>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</si>
  <si>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</si>
  <si>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</si>
  <si>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</si>
  <si>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</si>
  <si>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</si>
  <si>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</si>
  <si>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</si>
  <si>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</si>
  <si>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</si>
  <si>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</si>
  <si>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</si>
  <si>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</si>
  <si>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</si>
  <si>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</si>
  <si>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</si>
  <si>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</si>
  <si>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</si>
  <si>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</si>
  <si>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</si>
  <si>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</si>
  <si>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</si>
  <si>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</si>
  <si>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</si>
  <si>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</si>
  <si>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</si>
  <si>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</si>
  <si>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</si>
  <si>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</si>
  <si>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</si>
  <si>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</si>
  <si>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</si>
  <si>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</si>
  <si>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</si>
  <si>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</si>
  <si>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</si>
  <si>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</si>
  <si>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</si>
  <si>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</si>
  <si>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</si>
  <si>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</si>
  <si>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</si>
  <si>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</si>
  <si>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</si>
  <si>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</si>
  <si>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</si>
  <si>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</si>
  <si>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</si>
  <si>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</si>
  <si>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</si>
  <si>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</si>
  <si>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</si>
  <si>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</si>
  <si>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</si>
  <si>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</si>
  <si>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</si>
  <si>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</si>
  <si>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</si>
  <si>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</si>
  <si>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</si>
  <si>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</si>
  <si>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</si>
  <si>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</si>
  <si>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</si>
  <si>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</si>
  <si>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</si>
  <si>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</si>
  <si>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</si>
  <si>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</si>
  <si>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</si>
  <si>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</si>
  <si>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</si>
  <si>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</si>
  <si>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</si>
  <si>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</si>
  <si>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</si>
  <si>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</si>
  <si>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</si>
  <si>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</si>
  <si>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</si>
  <si>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</si>
  <si>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</si>
  <si>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</si>
  <si>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</si>
  <si>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</si>
  <si>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</si>
  <si>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</si>
  <si>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</si>
  <si>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</si>
  <si>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</si>
  <si>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</si>
  <si>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</si>
  <si>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</si>
  <si>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</si>
  <si>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</si>
  <si>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</si>
  <si>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</si>
  <si>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</si>
  <si>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</si>
  <si>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</si>
  <si>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</si>
  <si>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</si>
  <si>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</si>
  <si>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</si>
  <si>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</si>
  <si>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</si>
  <si>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</si>
  <si>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</si>
  <si>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</si>
  <si>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</si>
  <si>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</si>
  <si>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</si>
  <si>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</si>
  <si>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</si>
  <si>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</si>
  <si>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</si>
  <si>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</si>
  <si>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</si>
  <si>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</si>
  <si>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</si>
  <si>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</si>
  <si>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</si>
  <si>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</si>
  <si>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</si>
  <si>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</si>
  <si>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</si>
  <si>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</si>
  <si>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</si>
  <si>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</si>
  <si>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</si>
  <si>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</si>
  <si>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</si>
  <si>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</si>
  <si>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</si>
  <si>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</si>
  <si>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</si>
  <si>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</si>
  <si>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</si>
  <si>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</si>
  <si>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</si>
  <si>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</si>
  <si>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</si>
  <si>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</si>
  <si>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</si>
  <si>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</si>
  <si>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</si>
  <si>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</si>
  <si>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</si>
  <si>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</si>
  <si>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</si>
  <si>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</si>
  <si>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</si>
  <si>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</si>
  <si>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</si>
  <si>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</si>
  <si>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</si>
  <si>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</si>
  <si>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</si>
  <si>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</si>
  <si>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</si>
  <si>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</si>
  <si>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</si>
  <si>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</si>
  <si>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</si>
  <si>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</si>
  <si>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</si>
  <si>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</si>
  <si>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</si>
  <si>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</si>
  <si>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</si>
  <si>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</si>
  <si>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</si>
  <si>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</si>
  <si>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</si>
  <si>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</si>
  <si>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</si>
  <si>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</si>
  <si>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</si>
  <si>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</si>
  <si>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</si>
  <si>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</si>
  <si>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</si>
  <si>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</si>
  <si>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</si>
  <si>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</si>
  <si>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</si>
  <si>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</si>
  <si>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</si>
  <si>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</si>
  <si>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</si>
  <si>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</si>
  <si>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</si>
  <si>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</si>
  <si>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</si>
  <si>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</si>
  <si>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</si>
  <si>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</si>
  <si>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</si>
  <si>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</si>
  <si>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</si>
  <si>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</si>
  <si>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</si>
  <si>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</si>
  <si>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</si>
  <si>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</si>
  <si>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</si>
  <si>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</si>
  <si>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</si>
  <si>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</si>
  <si>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</si>
  <si>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</si>
  <si>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</si>
  <si>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</si>
  <si>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</si>
  <si>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</si>
  <si>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</si>
  <si>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</si>
  <si>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</si>
  <si>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</si>
  <si>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</si>
  <si>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</si>
  <si>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</si>
  <si>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</si>
  <si>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</si>
  <si>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</si>
  <si>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</si>
  <si>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</si>
  <si>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</si>
  <si>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</si>
  <si>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</si>
  <si>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</si>
  <si>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</si>
  <si>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</si>
  <si>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</si>
  <si>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</si>
  <si>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</si>
  <si>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</si>
  <si>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</si>
  <si>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</si>
  <si>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</si>
  <si>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</si>
  <si>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</si>
  <si>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</si>
  <si>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</si>
  <si>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</si>
  <si>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</si>
  <si>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</si>
  <si>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</si>
  <si>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</si>
  <si>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</si>
  <si>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</si>
  <si>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</si>
  <si>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</si>
  <si>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</si>
  <si>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</si>
  <si>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</si>
  <si>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</si>
  <si>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</si>
  <si>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</si>
  <si>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</si>
  <si>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</si>
  <si>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</si>
  <si>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</si>
  <si>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</si>
  <si>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</si>
  <si>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</si>
  <si>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</si>
  <si>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</si>
  <si>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</si>
  <si>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</si>
  <si>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</si>
  <si>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</si>
  <si>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</si>
  <si>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</si>
  <si>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</si>
  <si>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</si>
  <si>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</si>
  <si>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</si>
  <si>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</si>
  <si>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</si>
  <si>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</si>
  <si>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</si>
  <si>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</si>
  <si>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</si>
  <si>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</si>
  <si>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</si>
  <si>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</si>
  <si>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</si>
  <si>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</si>
  <si>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</si>
  <si>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</si>
  <si>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</si>
  <si>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</si>
  <si>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</si>
  <si>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</si>
  <si>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</si>
  <si>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</si>
  <si>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</si>
  <si>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</si>
  <si>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</si>
  <si>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</si>
  <si>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</si>
  <si>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</si>
  <si>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</si>
  <si>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</si>
  <si>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</si>
  <si>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</si>
  <si>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</si>
  <si>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</si>
  <si>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</si>
  <si>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</si>
  <si>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</si>
  <si>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</si>
  <si>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</si>
  <si>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</si>
  <si>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</si>
  <si>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</si>
  <si>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</si>
  <si>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</si>
  <si>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</si>
  <si>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</si>
  <si>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</si>
  <si>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</si>
  <si>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</si>
  <si>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</si>
  <si>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</si>
  <si>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</si>
  <si>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</si>
  <si>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</si>
  <si>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</si>
  <si>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</si>
  <si>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</si>
  <si>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</si>
  <si>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</si>
  <si>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</si>
  <si>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</si>
  <si>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</si>
  <si>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</si>
  <si>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</si>
  <si>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</si>
  <si>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</si>
  <si>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</si>
  <si>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</si>
  <si>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</si>
  <si>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</si>
  <si>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</si>
  <si>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</si>
  <si>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</si>
  <si>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</si>
  <si>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</si>
  <si>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</si>
  <si>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</si>
  <si>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</si>
  <si>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</si>
  <si>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</si>
  <si>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</si>
  <si>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</si>
  <si>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</si>
  <si>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</si>
  <si>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</si>
  <si>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</si>
  <si>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</si>
  <si>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</si>
  <si>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</si>
  <si>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</si>
  <si>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</si>
  <si>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</si>
  <si>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</si>
  <si>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</si>
  <si>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</si>
  <si>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</si>
  <si>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</si>
  <si>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</si>
  <si>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</si>
  <si>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</si>
  <si>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</si>
  <si>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</si>
  <si>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</si>
  <si>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</si>
  <si>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</si>
  <si>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</si>
  <si>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</si>
  <si>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</si>
  <si>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</si>
  <si>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</si>
  <si>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</si>
  <si>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</si>
  <si>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</si>
  <si>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</si>
  <si>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</si>
  <si>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</si>
  <si>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</si>
  <si>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</si>
  <si>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</si>
  <si>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</si>
  <si>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</si>
  <si>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</si>
  <si>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</si>
  <si>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</si>
  <si>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</si>
  <si>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</si>
  <si>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</si>
  <si>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</si>
  <si>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</si>
  <si>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</si>
  <si>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</si>
  <si>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</si>
  <si>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</si>
  <si>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</si>
  <si>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</si>
  <si>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</si>
  <si>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</si>
  <si>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</si>
  <si>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</si>
  <si>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</si>
  <si>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</si>
  <si>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</si>
  <si>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</si>
  <si>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</si>
  <si>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</si>
  <si>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</si>
  <si>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</si>
  <si>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</si>
  <si>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</si>
  <si>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</si>
  <si>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</si>
  <si>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</si>
  <si>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</si>
  <si>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</si>
  <si>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</si>
  <si>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</si>
  <si>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</si>
  <si>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</si>
  <si>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</si>
  <si>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</si>
  <si>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</si>
  <si>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</si>
  <si>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</si>
  <si>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</si>
  <si>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</si>
  <si>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</si>
  <si>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</si>
  <si>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</si>
  <si>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</si>
  <si>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</si>
  <si>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</si>
  <si>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</si>
  <si>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</si>
  <si>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</si>
  <si>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</si>
  <si>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令和元年8月31日現在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</si>
  <si>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No ２</t>
    <phoneticPr fontId="1"/>
  </si>
  <si>
    <t>山神町３丁目</t>
    <phoneticPr fontId="4"/>
  </si>
  <si>
    <t>相生町１丁目</t>
    <phoneticPr fontId="4"/>
  </si>
  <si>
    <t>No 3</t>
    <phoneticPr fontId="4"/>
  </si>
  <si>
    <t>No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</si>
</sst>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20803;&#24180;8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20803;&#24180;5&#26376;&#26411;_&#30010;&#19969;&#30446;&#21029;&#20154;&#21475;&#19990;&#24111;&#25968;&#12296;&#20869;&#23665;&#12496;&#12540;&#12472;&#12519;&#12531;&#12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104</v>
          </cell>
          <cell r="C3">
            <v>141</v>
          </cell>
          <cell r="D3">
            <v>144</v>
          </cell>
          <cell r="E3">
            <v>285</v>
          </cell>
        </row>
        <row r="4">
          <cell r="A4" t="str">
            <v>相生町３丁目</v>
          </cell>
          <cell r="B4">
            <v>78</v>
          </cell>
          <cell r="C4">
            <v>100</v>
          </cell>
          <cell r="D4">
            <v>94</v>
          </cell>
          <cell r="E4">
            <v>194</v>
          </cell>
        </row>
        <row r="5">
          <cell r="A5" t="str">
            <v>相生町４丁目</v>
          </cell>
          <cell r="B5">
            <v>117</v>
          </cell>
          <cell r="C5">
            <v>121</v>
          </cell>
          <cell r="D5">
            <v>110</v>
          </cell>
          <cell r="E5">
            <v>231</v>
          </cell>
        </row>
        <row r="6">
          <cell r="A6" t="str">
            <v>相生町５丁目</v>
          </cell>
          <cell r="B6">
            <v>117</v>
          </cell>
          <cell r="C6">
            <v>178</v>
          </cell>
          <cell r="D6">
            <v>136</v>
          </cell>
          <cell r="E6">
            <v>314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56</v>
          </cell>
          <cell r="C8">
            <v>75</v>
          </cell>
          <cell r="D8">
            <v>74</v>
          </cell>
          <cell r="E8">
            <v>149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38</v>
          </cell>
          <cell r="E9">
            <v>70</v>
          </cell>
        </row>
        <row r="10">
          <cell r="A10" t="str">
            <v>旭町３丁目</v>
          </cell>
          <cell r="B10">
            <v>30</v>
          </cell>
          <cell r="C10">
            <v>49</v>
          </cell>
          <cell r="D10">
            <v>43</v>
          </cell>
          <cell r="E10">
            <v>92</v>
          </cell>
        </row>
        <row r="11">
          <cell r="A11" t="str">
            <v>旭町４丁目</v>
          </cell>
          <cell r="B11">
            <v>55</v>
          </cell>
          <cell r="C11">
            <v>85</v>
          </cell>
          <cell r="D11">
            <v>102</v>
          </cell>
          <cell r="E11">
            <v>187</v>
          </cell>
        </row>
        <row r="12">
          <cell r="A12" t="str">
            <v>浅間町１丁目</v>
          </cell>
          <cell r="B12">
            <v>74</v>
          </cell>
          <cell r="C12">
            <v>81</v>
          </cell>
          <cell r="D12">
            <v>84</v>
          </cell>
          <cell r="E12">
            <v>165</v>
          </cell>
        </row>
        <row r="13">
          <cell r="A13" t="str">
            <v>浅間町２丁目</v>
          </cell>
          <cell r="B13">
            <v>58</v>
          </cell>
          <cell r="C13">
            <v>61</v>
          </cell>
          <cell r="D13">
            <v>76</v>
          </cell>
          <cell r="E13">
            <v>137</v>
          </cell>
        </row>
        <row r="14">
          <cell r="A14" t="str">
            <v>浅間町３丁目</v>
          </cell>
          <cell r="B14">
            <v>57</v>
          </cell>
          <cell r="C14">
            <v>76</v>
          </cell>
          <cell r="D14">
            <v>82</v>
          </cell>
          <cell r="E14">
            <v>158</v>
          </cell>
        </row>
        <row r="15">
          <cell r="A15" t="str">
            <v>浅間町４丁目</v>
          </cell>
          <cell r="B15">
            <v>57</v>
          </cell>
          <cell r="C15">
            <v>66</v>
          </cell>
          <cell r="D15">
            <v>69</v>
          </cell>
          <cell r="E15">
            <v>135</v>
          </cell>
        </row>
        <row r="16">
          <cell r="A16" t="str">
            <v>浅間町５丁目</v>
          </cell>
          <cell r="B16">
            <v>62</v>
          </cell>
          <cell r="C16">
            <v>67</v>
          </cell>
          <cell r="D16">
            <v>51</v>
          </cell>
          <cell r="E16">
            <v>118</v>
          </cell>
        </row>
        <row r="17">
          <cell r="A17" t="str">
            <v>油渕町１丁目</v>
          </cell>
          <cell r="B17">
            <v>74</v>
          </cell>
          <cell r="C17">
            <v>87</v>
          </cell>
          <cell r="D17">
            <v>97</v>
          </cell>
          <cell r="E17">
            <v>184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71</v>
          </cell>
          <cell r="C19">
            <v>41</v>
          </cell>
          <cell r="D19">
            <v>83</v>
          </cell>
          <cell r="E19">
            <v>124</v>
          </cell>
        </row>
        <row r="20">
          <cell r="A20" t="str">
            <v>油渕町４丁目</v>
          </cell>
          <cell r="B20">
            <v>26</v>
          </cell>
          <cell r="C20">
            <v>36</v>
          </cell>
          <cell r="D20">
            <v>37</v>
          </cell>
          <cell r="E20">
            <v>73</v>
          </cell>
        </row>
        <row r="21">
          <cell r="A21" t="str">
            <v>雨池町１丁目</v>
          </cell>
          <cell r="B21">
            <v>78</v>
          </cell>
          <cell r="C21">
            <v>94</v>
          </cell>
          <cell r="D21">
            <v>82</v>
          </cell>
          <cell r="E21">
            <v>176</v>
          </cell>
        </row>
        <row r="22">
          <cell r="A22" t="str">
            <v>雨池町２丁目</v>
          </cell>
          <cell r="B22">
            <v>65</v>
          </cell>
          <cell r="C22">
            <v>81</v>
          </cell>
          <cell r="D22">
            <v>72</v>
          </cell>
          <cell r="E22">
            <v>153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2</v>
          </cell>
          <cell r="C24">
            <v>3</v>
          </cell>
          <cell r="D24">
            <v>2</v>
          </cell>
          <cell r="E24">
            <v>5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41</v>
          </cell>
          <cell r="D26">
            <v>40</v>
          </cell>
          <cell r="E26">
            <v>81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38</v>
          </cell>
          <cell r="E29">
            <v>66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35</v>
          </cell>
          <cell r="C31">
            <v>63</v>
          </cell>
          <cell r="D31">
            <v>52</v>
          </cell>
          <cell r="E31">
            <v>115</v>
          </cell>
        </row>
        <row r="32">
          <cell r="A32" t="str">
            <v>荒子町４丁目</v>
          </cell>
          <cell r="B32">
            <v>67</v>
          </cell>
          <cell r="C32">
            <v>97</v>
          </cell>
          <cell r="D32">
            <v>98</v>
          </cell>
          <cell r="E32">
            <v>195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20</v>
          </cell>
          <cell r="C36">
            <v>27</v>
          </cell>
          <cell r="D36">
            <v>26</v>
          </cell>
          <cell r="E36">
            <v>53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68</v>
          </cell>
          <cell r="C39">
            <v>102</v>
          </cell>
          <cell r="D39">
            <v>97</v>
          </cell>
          <cell r="E39">
            <v>199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86</v>
          </cell>
          <cell r="E40">
            <v>181</v>
          </cell>
        </row>
        <row r="41">
          <cell r="A41" t="str">
            <v>池下町３丁目</v>
          </cell>
          <cell r="B41">
            <v>74</v>
          </cell>
          <cell r="C41">
            <v>108</v>
          </cell>
          <cell r="D41">
            <v>96</v>
          </cell>
          <cell r="E41">
            <v>204</v>
          </cell>
        </row>
        <row r="42">
          <cell r="A42" t="str">
            <v>池下町４丁目</v>
          </cell>
          <cell r="B42">
            <v>61</v>
          </cell>
          <cell r="C42">
            <v>110</v>
          </cell>
          <cell r="D42">
            <v>107</v>
          </cell>
          <cell r="E42">
            <v>217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73</v>
          </cell>
          <cell r="C44">
            <v>96</v>
          </cell>
          <cell r="D44">
            <v>98</v>
          </cell>
          <cell r="E44">
            <v>194</v>
          </cell>
        </row>
        <row r="45">
          <cell r="A45" t="str">
            <v>石橋町３丁目</v>
          </cell>
          <cell r="B45">
            <v>117</v>
          </cell>
          <cell r="C45">
            <v>136</v>
          </cell>
          <cell r="D45">
            <v>159</v>
          </cell>
          <cell r="E45">
            <v>295</v>
          </cell>
        </row>
        <row r="46">
          <cell r="A46" t="str">
            <v>石橋町４丁目</v>
          </cell>
          <cell r="B46">
            <v>66</v>
          </cell>
          <cell r="C46">
            <v>85</v>
          </cell>
          <cell r="D46">
            <v>76</v>
          </cell>
          <cell r="E46">
            <v>161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58</v>
          </cell>
          <cell r="C48">
            <v>83</v>
          </cell>
          <cell r="D48">
            <v>76</v>
          </cell>
          <cell r="E48">
            <v>159</v>
          </cell>
        </row>
        <row r="49">
          <cell r="A49" t="str">
            <v>伊勢町２丁目</v>
          </cell>
          <cell r="B49">
            <v>23</v>
          </cell>
          <cell r="C49">
            <v>27</v>
          </cell>
          <cell r="D49">
            <v>39</v>
          </cell>
          <cell r="E49">
            <v>66</v>
          </cell>
        </row>
        <row r="50">
          <cell r="A50" t="str">
            <v>伊勢町３丁目</v>
          </cell>
          <cell r="B50">
            <v>12</v>
          </cell>
          <cell r="C50">
            <v>14</v>
          </cell>
          <cell r="D50">
            <v>17</v>
          </cell>
          <cell r="E50">
            <v>31</v>
          </cell>
        </row>
        <row r="51">
          <cell r="A51" t="str">
            <v>伊勢町４丁目</v>
          </cell>
          <cell r="B51">
            <v>37</v>
          </cell>
          <cell r="C51">
            <v>54</v>
          </cell>
          <cell r="D51">
            <v>62</v>
          </cell>
          <cell r="E51">
            <v>116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100</v>
          </cell>
          <cell r="C54">
            <v>141</v>
          </cell>
          <cell r="D54">
            <v>110</v>
          </cell>
          <cell r="E54">
            <v>251</v>
          </cell>
        </row>
        <row r="55">
          <cell r="A55" t="str">
            <v>入船町２丁目</v>
          </cell>
          <cell r="B55">
            <v>109</v>
          </cell>
          <cell r="C55">
            <v>138</v>
          </cell>
          <cell r="D55">
            <v>137</v>
          </cell>
          <cell r="E55">
            <v>275</v>
          </cell>
        </row>
        <row r="56">
          <cell r="A56" t="str">
            <v>入船町３丁目</v>
          </cell>
          <cell r="B56">
            <v>59</v>
          </cell>
          <cell r="C56">
            <v>73</v>
          </cell>
          <cell r="D56">
            <v>61</v>
          </cell>
          <cell r="E56">
            <v>134</v>
          </cell>
        </row>
        <row r="57">
          <cell r="A57" t="str">
            <v>入船町４丁目</v>
          </cell>
          <cell r="B57">
            <v>118</v>
          </cell>
          <cell r="C57">
            <v>165</v>
          </cell>
          <cell r="D57">
            <v>128</v>
          </cell>
          <cell r="E57">
            <v>293</v>
          </cell>
        </row>
        <row r="58">
          <cell r="A58" t="str">
            <v>入船町５丁目</v>
          </cell>
          <cell r="B58">
            <v>51</v>
          </cell>
          <cell r="C58">
            <v>81</v>
          </cell>
          <cell r="D58">
            <v>76</v>
          </cell>
          <cell r="E58">
            <v>157</v>
          </cell>
        </row>
        <row r="59">
          <cell r="A59" t="str">
            <v>入船町６丁目</v>
          </cell>
          <cell r="B59">
            <v>68</v>
          </cell>
          <cell r="C59">
            <v>92</v>
          </cell>
          <cell r="D59">
            <v>86</v>
          </cell>
          <cell r="E59">
            <v>178</v>
          </cell>
        </row>
        <row r="60">
          <cell r="A60" t="str">
            <v>入船町７丁目</v>
          </cell>
          <cell r="B60">
            <v>132</v>
          </cell>
          <cell r="C60">
            <v>138</v>
          </cell>
          <cell r="D60">
            <v>81</v>
          </cell>
          <cell r="E60">
            <v>219</v>
          </cell>
        </row>
        <row r="61">
          <cell r="A61" t="str">
            <v>植出町１丁目</v>
          </cell>
          <cell r="B61">
            <v>91</v>
          </cell>
          <cell r="C61">
            <v>122</v>
          </cell>
          <cell r="D61">
            <v>120</v>
          </cell>
          <cell r="E61">
            <v>242</v>
          </cell>
        </row>
        <row r="62">
          <cell r="A62" t="str">
            <v>植出町２丁目</v>
          </cell>
          <cell r="B62">
            <v>65</v>
          </cell>
          <cell r="C62">
            <v>87</v>
          </cell>
          <cell r="D62">
            <v>93</v>
          </cell>
          <cell r="E62">
            <v>180</v>
          </cell>
        </row>
        <row r="63">
          <cell r="A63" t="str">
            <v>植出町３丁目</v>
          </cell>
          <cell r="B63">
            <v>23</v>
          </cell>
          <cell r="C63">
            <v>37</v>
          </cell>
          <cell r="D63">
            <v>42</v>
          </cell>
          <cell r="E63">
            <v>79</v>
          </cell>
        </row>
        <row r="64">
          <cell r="A64" t="str">
            <v>植出町４丁目</v>
          </cell>
          <cell r="B64">
            <v>68</v>
          </cell>
          <cell r="C64">
            <v>95</v>
          </cell>
          <cell r="D64">
            <v>82</v>
          </cell>
          <cell r="E64">
            <v>177</v>
          </cell>
        </row>
        <row r="65">
          <cell r="A65" t="str">
            <v>植出町５丁目</v>
          </cell>
          <cell r="B65">
            <v>54</v>
          </cell>
          <cell r="C65">
            <v>59</v>
          </cell>
          <cell r="D65">
            <v>56</v>
          </cell>
          <cell r="E65">
            <v>115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8</v>
          </cell>
          <cell r="C69">
            <v>14</v>
          </cell>
          <cell r="D69">
            <v>12</v>
          </cell>
          <cell r="E69">
            <v>26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53</v>
          </cell>
          <cell r="C81">
            <v>55</v>
          </cell>
          <cell r="D81">
            <v>61</v>
          </cell>
          <cell r="E81">
            <v>116</v>
          </cell>
        </row>
        <row r="82">
          <cell r="A82" t="str">
            <v>大浜上町２丁目</v>
          </cell>
          <cell r="B82">
            <v>28</v>
          </cell>
          <cell r="C82">
            <v>38</v>
          </cell>
          <cell r="D82">
            <v>43</v>
          </cell>
          <cell r="E82">
            <v>81</v>
          </cell>
        </row>
        <row r="83">
          <cell r="A83" t="str">
            <v>大浜上町３丁目</v>
          </cell>
          <cell r="B83">
            <v>48</v>
          </cell>
          <cell r="C83">
            <v>71</v>
          </cell>
          <cell r="D83">
            <v>74</v>
          </cell>
          <cell r="E83">
            <v>145</v>
          </cell>
        </row>
        <row r="84">
          <cell r="A84" t="str">
            <v>大浜上町４丁目</v>
          </cell>
          <cell r="B84">
            <v>70</v>
          </cell>
          <cell r="C84">
            <v>98</v>
          </cell>
          <cell r="D84">
            <v>99</v>
          </cell>
          <cell r="E84">
            <v>197</v>
          </cell>
        </row>
        <row r="85">
          <cell r="A85" t="str">
            <v>大浜上町５丁目</v>
          </cell>
          <cell r="B85">
            <v>50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3</v>
          </cell>
          <cell r="E86">
            <v>5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31</v>
          </cell>
          <cell r="E91">
            <v>64</v>
          </cell>
        </row>
        <row r="92">
          <cell r="A92" t="str">
            <v>長田町２丁目</v>
          </cell>
          <cell r="B92">
            <v>55</v>
          </cell>
          <cell r="C92">
            <v>57</v>
          </cell>
          <cell r="D92">
            <v>52</v>
          </cell>
          <cell r="E92">
            <v>109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43</v>
          </cell>
          <cell r="C98">
            <v>33</v>
          </cell>
          <cell r="D98">
            <v>48</v>
          </cell>
          <cell r="E98">
            <v>81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122</v>
          </cell>
          <cell r="C100">
            <v>183</v>
          </cell>
          <cell r="D100">
            <v>165</v>
          </cell>
          <cell r="E100">
            <v>348</v>
          </cell>
        </row>
        <row r="101">
          <cell r="A101" t="str">
            <v>尾城町４丁目</v>
          </cell>
          <cell r="B101">
            <v>56</v>
          </cell>
          <cell r="C101">
            <v>75</v>
          </cell>
          <cell r="D101">
            <v>68</v>
          </cell>
          <cell r="E101">
            <v>143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44</v>
          </cell>
          <cell r="E102">
            <v>88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50</v>
          </cell>
          <cell r="E103">
            <v>83</v>
          </cell>
        </row>
        <row r="104">
          <cell r="A104" t="str">
            <v>音羽町２丁目</v>
          </cell>
          <cell r="B104">
            <v>52</v>
          </cell>
          <cell r="C104">
            <v>67</v>
          </cell>
          <cell r="D104">
            <v>79</v>
          </cell>
          <cell r="E104">
            <v>146</v>
          </cell>
        </row>
        <row r="105">
          <cell r="A105" t="str">
            <v>音羽町３丁目</v>
          </cell>
          <cell r="B105">
            <v>37</v>
          </cell>
          <cell r="C105">
            <v>50</v>
          </cell>
          <cell r="D105">
            <v>60</v>
          </cell>
          <cell r="E105">
            <v>110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54</v>
          </cell>
          <cell r="C107">
            <v>57</v>
          </cell>
          <cell r="D107">
            <v>59</v>
          </cell>
          <cell r="E107">
            <v>116</v>
          </cell>
        </row>
        <row r="108">
          <cell r="A108" t="str">
            <v>篭田町２丁目</v>
          </cell>
          <cell r="B108">
            <v>117</v>
          </cell>
          <cell r="C108">
            <v>127</v>
          </cell>
          <cell r="D108">
            <v>105</v>
          </cell>
          <cell r="E108">
            <v>232</v>
          </cell>
        </row>
        <row r="109">
          <cell r="A109" t="str">
            <v>篭田町３丁目</v>
          </cell>
          <cell r="B109">
            <v>89</v>
          </cell>
          <cell r="C109">
            <v>114</v>
          </cell>
          <cell r="D109">
            <v>102</v>
          </cell>
          <cell r="E109">
            <v>216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19</v>
          </cell>
          <cell r="C111">
            <v>21</v>
          </cell>
          <cell r="D111">
            <v>16</v>
          </cell>
          <cell r="E111">
            <v>37</v>
          </cell>
        </row>
        <row r="112">
          <cell r="A112" t="str">
            <v>春日町２丁目</v>
          </cell>
          <cell r="B112">
            <v>69</v>
          </cell>
          <cell r="C112">
            <v>95</v>
          </cell>
          <cell r="D112">
            <v>98</v>
          </cell>
          <cell r="E112">
            <v>193</v>
          </cell>
        </row>
        <row r="113">
          <cell r="A113" t="str">
            <v>春日町３丁目</v>
          </cell>
          <cell r="B113">
            <v>59</v>
          </cell>
          <cell r="C113">
            <v>54</v>
          </cell>
          <cell r="D113">
            <v>84</v>
          </cell>
          <cell r="E113">
            <v>138</v>
          </cell>
        </row>
        <row r="114">
          <cell r="A114" t="str">
            <v>春日町４丁目</v>
          </cell>
          <cell r="B114">
            <v>52</v>
          </cell>
          <cell r="C114">
            <v>61</v>
          </cell>
          <cell r="D114">
            <v>52</v>
          </cell>
          <cell r="E114">
            <v>113</v>
          </cell>
        </row>
        <row r="115">
          <cell r="A115" t="str">
            <v>霞浦町１丁目</v>
          </cell>
          <cell r="B115">
            <v>61</v>
          </cell>
          <cell r="C115">
            <v>85</v>
          </cell>
          <cell r="D115">
            <v>69</v>
          </cell>
          <cell r="E115">
            <v>154</v>
          </cell>
        </row>
        <row r="116">
          <cell r="A116" t="str">
            <v>霞浦町２丁目</v>
          </cell>
          <cell r="B116">
            <v>39</v>
          </cell>
          <cell r="C116">
            <v>51</v>
          </cell>
          <cell r="D116">
            <v>41</v>
          </cell>
          <cell r="E116">
            <v>92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49</v>
          </cell>
          <cell r="C118">
            <v>62</v>
          </cell>
          <cell r="D118">
            <v>76</v>
          </cell>
          <cell r="E118">
            <v>138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82</v>
          </cell>
          <cell r="E119">
            <v>169</v>
          </cell>
        </row>
        <row r="120">
          <cell r="A120" t="str">
            <v>金山町１丁目</v>
          </cell>
          <cell r="B120">
            <v>78</v>
          </cell>
          <cell r="C120">
            <v>115</v>
          </cell>
          <cell r="D120">
            <v>125</v>
          </cell>
          <cell r="E120">
            <v>240</v>
          </cell>
        </row>
        <row r="121">
          <cell r="A121" t="str">
            <v>金山町２丁目</v>
          </cell>
          <cell r="B121">
            <v>74</v>
          </cell>
          <cell r="C121">
            <v>91</v>
          </cell>
          <cell r="D121">
            <v>76</v>
          </cell>
          <cell r="E121">
            <v>167</v>
          </cell>
        </row>
        <row r="122">
          <cell r="A122" t="str">
            <v>金山町３丁目</v>
          </cell>
          <cell r="B122">
            <v>50</v>
          </cell>
          <cell r="C122">
            <v>61</v>
          </cell>
          <cell r="D122">
            <v>59</v>
          </cell>
          <cell r="E122">
            <v>120</v>
          </cell>
        </row>
        <row r="123">
          <cell r="A123" t="str">
            <v>金山町４丁目</v>
          </cell>
          <cell r="B123">
            <v>76</v>
          </cell>
          <cell r="C123">
            <v>95</v>
          </cell>
          <cell r="D123">
            <v>118</v>
          </cell>
          <cell r="E123">
            <v>213</v>
          </cell>
        </row>
        <row r="124">
          <cell r="A124" t="str">
            <v>金山町５丁目</v>
          </cell>
          <cell r="B124">
            <v>84</v>
          </cell>
          <cell r="C124">
            <v>108</v>
          </cell>
          <cell r="D124">
            <v>128</v>
          </cell>
          <cell r="E124">
            <v>236</v>
          </cell>
        </row>
        <row r="125">
          <cell r="A125" t="str">
            <v>金山町６丁目</v>
          </cell>
          <cell r="B125">
            <v>45</v>
          </cell>
          <cell r="C125">
            <v>45</v>
          </cell>
          <cell r="D125">
            <v>61</v>
          </cell>
          <cell r="E125">
            <v>106</v>
          </cell>
        </row>
        <row r="126">
          <cell r="A126" t="str">
            <v>神有町１丁目</v>
          </cell>
          <cell r="B126">
            <v>60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67</v>
          </cell>
          <cell r="C128">
            <v>91</v>
          </cell>
          <cell r="D128">
            <v>98</v>
          </cell>
          <cell r="E128">
            <v>189</v>
          </cell>
        </row>
        <row r="129">
          <cell r="A129" t="str">
            <v>神有町４丁目</v>
          </cell>
          <cell r="B129">
            <v>28</v>
          </cell>
          <cell r="C129">
            <v>36</v>
          </cell>
          <cell r="D129">
            <v>34</v>
          </cell>
          <cell r="E129">
            <v>70</v>
          </cell>
        </row>
        <row r="130">
          <cell r="A130" t="str">
            <v>神有町５丁目</v>
          </cell>
          <cell r="B130">
            <v>50</v>
          </cell>
          <cell r="C130">
            <v>78</v>
          </cell>
          <cell r="D130">
            <v>68</v>
          </cell>
          <cell r="E130">
            <v>146</v>
          </cell>
        </row>
        <row r="131">
          <cell r="A131" t="str">
            <v>神有町６丁目</v>
          </cell>
          <cell r="B131">
            <v>76</v>
          </cell>
          <cell r="C131">
            <v>117</v>
          </cell>
          <cell r="D131">
            <v>118</v>
          </cell>
          <cell r="E131">
            <v>235</v>
          </cell>
        </row>
        <row r="132">
          <cell r="A132" t="str">
            <v>神有町７丁目</v>
          </cell>
          <cell r="B132">
            <v>52</v>
          </cell>
          <cell r="C132">
            <v>79</v>
          </cell>
          <cell r="D132">
            <v>75</v>
          </cell>
          <cell r="E132">
            <v>154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94</v>
          </cell>
          <cell r="E133">
            <v>204</v>
          </cell>
        </row>
        <row r="134">
          <cell r="A134" t="str">
            <v>上町２丁目</v>
          </cell>
          <cell r="B134">
            <v>83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107</v>
          </cell>
          <cell r="C136">
            <v>154</v>
          </cell>
          <cell r="D136">
            <v>135</v>
          </cell>
          <cell r="E136">
            <v>289</v>
          </cell>
        </row>
        <row r="137">
          <cell r="A137" t="str">
            <v>上町５丁目</v>
          </cell>
          <cell r="B137">
            <v>106</v>
          </cell>
          <cell r="C137">
            <v>154</v>
          </cell>
          <cell r="D137">
            <v>164</v>
          </cell>
          <cell r="E137">
            <v>318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177</v>
          </cell>
          <cell r="C144">
            <v>208</v>
          </cell>
          <cell r="D144">
            <v>177</v>
          </cell>
          <cell r="E144">
            <v>385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32</v>
          </cell>
          <cell r="C150">
            <v>45</v>
          </cell>
          <cell r="D150">
            <v>47</v>
          </cell>
          <cell r="E150">
            <v>92</v>
          </cell>
        </row>
        <row r="151">
          <cell r="A151" t="str">
            <v>川端町２丁目</v>
          </cell>
          <cell r="B151">
            <v>67</v>
          </cell>
          <cell r="C151">
            <v>90</v>
          </cell>
          <cell r="D151">
            <v>70</v>
          </cell>
          <cell r="E151">
            <v>160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20</v>
          </cell>
          <cell r="C155">
            <v>28</v>
          </cell>
          <cell r="D155">
            <v>18</v>
          </cell>
          <cell r="E155">
            <v>46</v>
          </cell>
        </row>
        <row r="156">
          <cell r="A156" t="str">
            <v>神田町５丁目</v>
          </cell>
          <cell r="B156">
            <v>55</v>
          </cell>
          <cell r="C156">
            <v>73</v>
          </cell>
          <cell r="D156">
            <v>74</v>
          </cell>
          <cell r="E156">
            <v>147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75</v>
          </cell>
          <cell r="C169">
            <v>72</v>
          </cell>
          <cell r="D169">
            <v>83</v>
          </cell>
          <cell r="E169">
            <v>155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46</v>
          </cell>
          <cell r="E170">
            <v>99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67</v>
          </cell>
          <cell r="E171">
            <v>139</v>
          </cell>
        </row>
        <row r="172">
          <cell r="A172" t="str">
            <v>久沓町４丁目</v>
          </cell>
          <cell r="B172">
            <v>179</v>
          </cell>
          <cell r="C172">
            <v>198</v>
          </cell>
          <cell r="D172">
            <v>198</v>
          </cell>
          <cell r="E172">
            <v>396</v>
          </cell>
        </row>
        <row r="173">
          <cell r="A173" t="str">
            <v>栗山町１丁目</v>
          </cell>
          <cell r="B173">
            <v>82</v>
          </cell>
          <cell r="C173">
            <v>114</v>
          </cell>
          <cell r="D173">
            <v>82</v>
          </cell>
          <cell r="E173">
            <v>196</v>
          </cell>
        </row>
        <row r="174">
          <cell r="A174" t="str">
            <v>栗山町２丁目</v>
          </cell>
          <cell r="B174">
            <v>71</v>
          </cell>
          <cell r="C174">
            <v>81</v>
          </cell>
          <cell r="D174">
            <v>72</v>
          </cell>
          <cell r="E174">
            <v>153</v>
          </cell>
        </row>
        <row r="175">
          <cell r="A175" t="str">
            <v>栗山町３丁目</v>
          </cell>
          <cell r="B175">
            <v>53</v>
          </cell>
          <cell r="C175">
            <v>71</v>
          </cell>
          <cell r="D175">
            <v>67</v>
          </cell>
          <cell r="E175">
            <v>138</v>
          </cell>
        </row>
        <row r="176">
          <cell r="A176" t="str">
            <v>源氏神明町</v>
          </cell>
          <cell r="B176">
            <v>193</v>
          </cell>
          <cell r="C176">
            <v>253</v>
          </cell>
          <cell r="D176">
            <v>217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78</v>
          </cell>
          <cell r="D179">
            <v>87</v>
          </cell>
          <cell r="E179">
            <v>165</v>
          </cell>
        </row>
        <row r="180">
          <cell r="A180" t="str">
            <v>源氏町４丁目</v>
          </cell>
          <cell r="B180">
            <v>23</v>
          </cell>
          <cell r="C180">
            <v>32</v>
          </cell>
          <cell r="D180">
            <v>28</v>
          </cell>
          <cell r="E180">
            <v>60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24</v>
          </cell>
          <cell r="D182">
            <v>31</v>
          </cell>
          <cell r="E182">
            <v>55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79</v>
          </cell>
          <cell r="E185">
            <v>154</v>
          </cell>
        </row>
        <row r="186">
          <cell r="A186" t="str">
            <v>鴻島町５丁目</v>
          </cell>
          <cell r="B186">
            <v>192</v>
          </cell>
          <cell r="C186">
            <v>233</v>
          </cell>
          <cell r="D186">
            <v>141</v>
          </cell>
          <cell r="E186">
            <v>374</v>
          </cell>
        </row>
        <row r="187">
          <cell r="A187" t="str">
            <v>鴻島町６丁目</v>
          </cell>
          <cell r="B187">
            <v>63</v>
          </cell>
          <cell r="C187">
            <v>74</v>
          </cell>
          <cell r="D187">
            <v>81</v>
          </cell>
          <cell r="E187">
            <v>155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56</v>
          </cell>
          <cell r="C190">
            <v>77</v>
          </cell>
          <cell r="D190">
            <v>75</v>
          </cell>
          <cell r="E190">
            <v>152</v>
          </cell>
        </row>
        <row r="191">
          <cell r="A191" t="str">
            <v>向陽町２丁目</v>
          </cell>
          <cell r="B191">
            <v>119</v>
          </cell>
          <cell r="C191">
            <v>128</v>
          </cell>
          <cell r="D191">
            <v>111</v>
          </cell>
          <cell r="E191">
            <v>239</v>
          </cell>
        </row>
        <row r="192">
          <cell r="A192" t="str">
            <v>向陽町３丁目</v>
          </cell>
          <cell r="B192">
            <v>60</v>
          </cell>
          <cell r="C192">
            <v>78</v>
          </cell>
          <cell r="D192">
            <v>84</v>
          </cell>
          <cell r="E192">
            <v>162</v>
          </cell>
        </row>
        <row r="193">
          <cell r="A193" t="str">
            <v>向陽町４丁目</v>
          </cell>
          <cell r="B193">
            <v>54</v>
          </cell>
          <cell r="C193">
            <v>69</v>
          </cell>
          <cell r="D193">
            <v>68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40</v>
          </cell>
          <cell r="C195">
            <v>63</v>
          </cell>
          <cell r="D195">
            <v>63</v>
          </cell>
          <cell r="E195">
            <v>126</v>
          </cell>
        </row>
        <row r="196">
          <cell r="A196" t="str">
            <v>湖西町２丁目</v>
          </cell>
          <cell r="B196">
            <v>58</v>
          </cell>
          <cell r="C196">
            <v>81</v>
          </cell>
          <cell r="D196">
            <v>84</v>
          </cell>
          <cell r="E196">
            <v>165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58</v>
          </cell>
          <cell r="C204">
            <v>69</v>
          </cell>
          <cell r="D204">
            <v>87</v>
          </cell>
          <cell r="E204">
            <v>156</v>
          </cell>
        </row>
        <row r="205">
          <cell r="A205" t="str">
            <v>権現町２丁目</v>
          </cell>
          <cell r="B205">
            <v>100</v>
          </cell>
          <cell r="C205">
            <v>131</v>
          </cell>
          <cell r="D205">
            <v>112</v>
          </cell>
          <cell r="E205">
            <v>243</v>
          </cell>
        </row>
        <row r="206">
          <cell r="A206" t="str">
            <v>権現町３丁目</v>
          </cell>
          <cell r="B206">
            <v>97</v>
          </cell>
          <cell r="C206">
            <v>139</v>
          </cell>
          <cell r="D206">
            <v>125</v>
          </cell>
          <cell r="E206">
            <v>264</v>
          </cell>
        </row>
        <row r="207">
          <cell r="A207" t="str">
            <v>権現町４丁目</v>
          </cell>
          <cell r="B207">
            <v>85</v>
          </cell>
          <cell r="C207">
            <v>90</v>
          </cell>
          <cell r="D207">
            <v>90</v>
          </cell>
          <cell r="E207">
            <v>180</v>
          </cell>
        </row>
        <row r="208">
          <cell r="A208" t="str">
            <v>権田町１丁目</v>
          </cell>
          <cell r="B208">
            <v>55</v>
          </cell>
          <cell r="C208">
            <v>63</v>
          </cell>
          <cell r="D208">
            <v>58</v>
          </cell>
          <cell r="E208">
            <v>121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52</v>
          </cell>
          <cell r="E210">
            <v>105</v>
          </cell>
        </row>
        <row r="211">
          <cell r="A211" t="str">
            <v>幸町１丁目</v>
          </cell>
          <cell r="B211">
            <v>57</v>
          </cell>
          <cell r="C211">
            <v>59</v>
          </cell>
          <cell r="D211">
            <v>69</v>
          </cell>
          <cell r="E211">
            <v>128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164</v>
          </cell>
          <cell r="E212">
            <v>324</v>
          </cell>
        </row>
        <row r="213">
          <cell r="A213" t="str">
            <v>幸町３丁目</v>
          </cell>
          <cell r="B213">
            <v>91</v>
          </cell>
          <cell r="C213">
            <v>115</v>
          </cell>
          <cell r="D213">
            <v>108</v>
          </cell>
          <cell r="E213">
            <v>223</v>
          </cell>
        </row>
        <row r="214">
          <cell r="A214" t="str">
            <v>幸町４丁目</v>
          </cell>
          <cell r="B214">
            <v>75</v>
          </cell>
          <cell r="C214">
            <v>105</v>
          </cell>
          <cell r="D214">
            <v>97</v>
          </cell>
          <cell r="E214">
            <v>202</v>
          </cell>
        </row>
        <row r="215">
          <cell r="A215" t="str">
            <v>幸町５丁目</v>
          </cell>
          <cell r="B215">
            <v>44</v>
          </cell>
          <cell r="C215">
            <v>48</v>
          </cell>
          <cell r="D215">
            <v>38</v>
          </cell>
          <cell r="E215">
            <v>86</v>
          </cell>
        </row>
        <row r="216">
          <cell r="A216" t="str">
            <v>幸町６丁目</v>
          </cell>
          <cell r="B216">
            <v>117</v>
          </cell>
          <cell r="C216">
            <v>109</v>
          </cell>
          <cell r="D216">
            <v>109</v>
          </cell>
          <cell r="E216">
            <v>218</v>
          </cell>
        </row>
        <row r="217">
          <cell r="A217" t="str">
            <v>幸町７丁目</v>
          </cell>
          <cell r="B217">
            <v>35</v>
          </cell>
          <cell r="C217">
            <v>58</v>
          </cell>
          <cell r="D217">
            <v>55</v>
          </cell>
          <cell r="E217">
            <v>113</v>
          </cell>
        </row>
        <row r="218">
          <cell r="A218" t="str">
            <v>栄町１丁目</v>
          </cell>
          <cell r="B218">
            <v>22</v>
          </cell>
          <cell r="C218">
            <v>23</v>
          </cell>
          <cell r="D218">
            <v>22</v>
          </cell>
          <cell r="E218">
            <v>45</v>
          </cell>
        </row>
        <row r="219">
          <cell r="A219" t="str">
            <v>栄町２丁目</v>
          </cell>
          <cell r="B219">
            <v>96</v>
          </cell>
          <cell r="C219">
            <v>125</v>
          </cell>
          <cell r="D219">
            <v>109</v>
          </cell>
          <cell r="E219">
            <v>234</v>
          </cell>
        </row>
        <row r="220">
          <cell r="A220" t="str">
            <v>栄町３丁目</v>
          </cell>
          <cell r="B220">
            <v>38</v>
          </cell>
          <cell r="C220">
            <v>45</v>
          </cell>
          <cell r="D220">
            <v>32</v>
          </cell>
          <cell r="E220">
            <v>77</v>
          </cell>
        </row>
        <row r="221">
          <cell r="A221" t="str">
            <v>栄町４丁目</v>
          </cell>
          <cell r="B221">
            <v>141</v>
          </cell>
          <cell r="C221">
            <v>148</v>
          </cell>
          <cell r="D221">
            <v>104</v>
          </cell>
          <cell r="E221">
            <v>252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96</v>
          </cell>
          <cell r="C223">
            <v>131</v>
          </cell>
          <cell r="D223">
            <v>127</v>
          </cell>
          <cell r="E223">
            <v>258</v>
          </cell>
        </row>
        <row r="224">
          <cell r="A224" t="str">
            <v>坂口町２丁目</v>
          </cell>
          <cell r="B224">
            <v>57</v>
          </cell>
          <cell r="C224">
            <v>72</v>
          </cell>
          <cell r="D224">
            <v>74</v>
          </cell>
          <cell r="E224">
            <v>146</v>
          </cell>
        </row>
        <row r="225">
          <cell r="A225" t="str">
            <v>坂口町３丁目</v>
          </cell>
          <cell r="B225">
            <v>106</v>
          </cell>
          <cell r="C225">
            <v>151</v>
          </cell>
          <cell r="D225">
            <v>137</v>
          </cell>
          <cell r="E225">
            <v>288</v>
          </cell>
        </row>
        <row r="226">
          <cell r="A226" t="str">
            <v>坂口町４丁目</v>
          </cell>
          <cell r="B226">
            <v>88</v>
          </cell>
          <cell r="C226">
            <v>107</v>
          </cell>
          <cell r="D226">
            <v>90</v>
          </cell>
          <cell r="E226">
            <v>197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96</v>
          </cell>
          <cell r="C228">
            <v>112</v>
          </cell>
          <cell r="D228">
            <v>79</v>
          </cell>
          <cell r="E228">
            <v>191</v>
          </cell>
        </row>
        <row r="229">
          <cell r="A229" t="str">
            <v>作塚町３丁目</v>
          </cell>
          <cell r="B229">
            <v>80</v>
          </cell>
          <cell r="C229">
            <v>102</v>
          </cell>
          <cell r="D229">
            <v>82</v>
          </cell>
          <cell r="E229">
            <v>184</v>
          </cell>
        </row>
        <row r="230">
          <cell r="A230" t="str">
            <v>笹山町１丁目</v>
          </cell>
          <cell r="B230">
            <v>119</v>
          </cell>
          <cell r="C230">
            <v>151</v>
          </cell>
          <cell r="D230">
            <v>155</v>
          </cell>
          <cell r="E230">
            <v>306</v>
          </cell>
        </row>
        <row r="231">
          <cell r="A231" t="str">
            <v>笹山町２丁目</v>
          </cell>
          <cell r="B231">
            <v>45</v>
          </cell>
          <cell r="C231">
            <v>67</v>
          </cell>
          <cell r="D231">
            <v>63</v>
          </cell>
          <cell r="E231">
            <v>130</v>
          </cell>
        </row>
        <row r="232">
          <cell r="A232" t="str">
            <v>笹山町３丁目</v>
          </cell>
          <cell r="B232">
            <v>69</v>
          </cell>
          <cell r="C232">
            <v>83</v>
          </cell>
          <cell r="D232">
            <v>84</v>
          </cell>
          <cell r="E232">
            <v>167</v>
          </cell>
        </row>
        <row r="233">
          <cell r="A233" t="str">
            <v>笹山町４丁目</v>
          </cell>
          <cell r="B233">
            <v>56</v>
          </cell>
          <cell r="C233">
            <v>83</v>
          </cell>
          <cell r="D233">
            <v>78</v>
          </cell>
          <cell r="E233">
            <v>161</v>
          </cell>
        </row>
        <row r="234">
          <cell r="A234" t="str">
            <v>笹山町５丁目</v>
          </cell>
          <cell r="B234">
            <v>57</v>
          </cell>
          <cell r="C234">
            <v>77</v>
          </cell>
          <cell r="D234">
            <v>67</v>
          </cell>
          <cell r="E234">
            <v>144</v>
          </cell>
        </row>
        <row r="235">
          <cell r="A235" t="str">
            <v>笹山町６丁目</v>
          </cell>
          <cell r="B235">
            <v>63</v>
          </cell>
          <cell r="C235">
            <v>86</v>
          </cell>
          <cell r="D235">
            <v>86</v>
          </cell>
          <cell r="E235">
            <v>172</v>
          </cell>
        </row>
        <row r="236">
          <cell r="A236" t="str">
            <v>笹山町７丁目</v>
          </cell>
          <cell r="B236">
            <v>31</v>
          </cell>
          <cell r="C236">
            <v>49</v>
          </cell>
          <cell r="D236">
            <v>54</v>
          </cell>
          <cell r="E236">
            <v>103</v>
          </cell>
        </row>
        <row r="237">
          <cell r="A237" t="str">
            <v>沢渡町</v>
          </cell>
          <cell r="B237">
            <v>234</v>
          </cell>
          <cell r="C237">
            <v>335</v>
          </cell>
          <cell r="D237">
            <v>293</v>
          </cell>
          <cell r="E237">
            <v>628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93</v>
          </cell>
          <cell r="C242">
            <v>134</v>
          </cell>
          <cell r="D242">
            <v>123</v>
          </cell>
          <cell r="E242">
            <v>257</v>
          </cell>
        </row>
        <row r="243">
          <cell r="A243" t="str">
            <v>三度山町２丁目</v>
          </cell>
          <cell r="B243">
            <v>154</v>
          </cell>
          <cell r="C243">
            <v>152</v>
          </cell>
          <cell r="D243">
            <v>192</v>
          </cell>
          <cell r="E243">
            <v>344</v>
          </cell>
        </row>
        <row r="244">
          <cell r="A244" t="str">
            <v>三度山町３丁目</v>
          </cell>
          <cell r="B244">
            <v>137</v>
          </cell>
          <cell r="C244">
            <v>160</v>
          </cell>
          <cell r="D244">
            <v>140</v>
          </cell>
          <cell r="E244">
            <v>300</v>
          </cell>
        </row>
        <row r="245">
          <cell r="A245" t="str">
            <v>三度山町４丁目</v>
          </cell>
          <cell r="B245">
            <v>55</v>
          </cell>
          <cell r="C245">
            <v>74</v>
          </cell>
          <cell r="D245">
            <v>50</v>
          </cell>
          <cell r="E245">
            <v>124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89</v>
          </cell>
          <cell r="D248">
            <v>91</v>
          </cell>
          <cell r="E248">
            <v>180</v>
          </cell>
        </row>
        <row r="249">
          <cell r="A249" t="str">
            <v>汐田町４丁目</v>
          </cell>
          <cell r="B249">
            <v>42</v>
          </cell>
          <cell r="C249">
            <v>53</v>
          </cell>
          <cell r="D249">
            <v>59</v>
          </cell>
          <cell r="E249">
            <v>112</v>
          </cell>
        </row>
        <row r="250">
          <cell r="A250" t="str">
            <v>汐田町５丁目</v>
          </cell>
          <cell r="B250">
            <v>75</v>
          </cell>
          <cell r="C250">
            <v>111</v>
          </cell>
          <cell r="D250">
            <v>117</v>
          </cell>
          <cell r="E250">
            <v>228</v>
          </cell>
        </row>
        <row r="251">
          <cell r="A251" t="str">
            <v>塩浜町１丁目</v>
          </cell>
          <cell r="B251">
            <v>44</v>
          </cell>
          <cell r="C251">
            <v>43</v>
          </cell>
          <cell r="D251">
            <v>48</v>
          </cell>
          <cell r="E251">
            <v>91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24</v>
          </cell>
          <cell r="E252">
            <v>59</v>
          </cell>
        </row>
        <row r="253">
          <cell r="A253" t="str">
            <v>塩浜町３丁目</v>
          </cell>
          <cell r="B253">
            <v>38</v>
          </cell>
          <cell r="C253">
            <v>38</v>
          </cell>
          <cell r="D253">
            <v>34</v>
          </cell>
          <cell r="E253">
            <v>72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63</v>
          </cell>
          <cell r="E254">
            <v>126</v>
          </cell>
        </row>
        <row r="255">
          <cell r="A255" t="str">
            <v>塩浜町５丁目</v>
          </cell>
          <cell r="B255">
            <v>132</v>
          </cell>
          <cell r="C255">
            <v>175</v>
          </cell>
          <cell r="D255">
            <v>162</v>
          </cell>
          <cell r="E255">
            <v>337</v>
          </cell>
        </row>
        <row r="256">
          <cell r="A256" t="str">
            <v>塩浜町６丁目</v>
          </cell>
          <cell r="B256">
            <v>30</v>
          </cell>
          <cell r="C256">
            <v>49</v>
          </cell>
          <cell r="D256">
            <v>50</v>
          </cell>
          <cell r="E256">
            <v>99</v>
          </cell>
        </row>
        <row r="257">
          <cell r="A257" t="str">
            <v>塩浜町７丁目</v>
          </cell>
          <cell r="B257">
            <v>34</v>
          </cell>
          <cell r="C257">
            <v>50</v>
          </cell>
          <cell r="D257">
            <v>45</v>
          </cell>
          <cell r="E257">
            <v>95</v>
          </cell>
        </row>
        <row r="258">
          <cell r="A258" t="str">
            <v>塩浜町８丁目</v>
          </cell>
          <cell r="B258">
            <v>222</v>
          </cell>
          <cell r="C258">
            <v>182</v>
          </cell>
          <cell r="D258">
            <v>40</v>
          </cell>
          <cell r="E258">
            <v>222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71</v>
          </cell>
          <cell r="C262">
            <v>108</v>
          </cell>
          <cell r="D262">
            <v>101</v>
          </cell>
          <cell r="E262">
            <v>209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77</v>
          </cell>
          <cell r="C264">
            <v>106</v>
          </cell>
          <cell r="D264">
            <v>92</v>
          </cell>
          <cell r="E264">
            <v>198</v>
          </cell>
        </row>
        <row r="265">
          <cell r="A265" t="str">
            <v>志貴崎町４丁目</v>
          </cell>
          <cell r="B265">
            <v>73</v>
          </cell>
          <cell r="C265">
            <v>92</v>
          </cell>
          <cell r="D265">
            <v>61</v>
          </cell>
          <cell r="E265">
            <v>153</v>
          </cell>
        </row>
        <row r="266">
          <cell r="A266" t="str">
            <v>志貴崎町５丁目</v>
          </cell>
          <cell r="B266">
            <v>53</v>
          </cell>
          <cell r="C266">
            <v>68</v>
          </cell>
          <cell r="D266">
            <v>79</v>
          </cell>
          <cell r="E266">
            <v>147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52</v>
          </cell>
          <cell r="E267">
            <v>108</v>
          </cell>
        </row>
        <row r="268">
          <cell r="A268" t="str">
            <v>志貴町１丁目</v>
          </cell>
          <cell r="B268">
            <v>36</v>
          </cell>
          <cell r="C268">
            <v>41</v>
          </cell>
          <cell r="D268">
            <v>54</v>
          </cell>
          <cell r="E268">
            <v>95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58</v>
          </cell>
          <cell r="E269">
            <v>115</v>
          </cell>
        </row>
        <row r="270">
          <cell r="A270" t="str">
            <v>志貴町３丁目</v>
          </cell>
          <cell r="B270">
            <v>73</v>
          </cell>
          <cell r="C270">
            <v>96</v>
          </cell>
          <cell r="D270">
            <v>107</v>
          </cell>
          <cell r="E270">
            <v>203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67</v>
          </cell>
          <cell r="E271">
            <v>145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24</v>
          </cell>
          <cell r="D277">
            <v>19</v>
          </cell>
          <cell r="E277">
            <v>43</v>
          </cell>
        </row>
        <row r="278">
          <cell r="A278" t="str">
            <v>下洲町</v>
          </cell>
          <cell r="B278">
            <v>16</v>
          </cell>
          <cell r="C278">
            <v>15</v>
          </cell>
          <cell r="D278">
            <v>14</v>
          </cell>
          <cell r="E278">
            <v>29</v>
          </cell>
        </row>
        <row r="279">
          <cell r="A279" t="str">
            <v>照光町１丁目</v>
          </cell>
          <cell r="B279">
            <v>56</v>
          </cell>
          <cell r="C279">
            <v>71</v>
          </cell>
          <cell r="D279">
            <v>72</v>
          </cell>
          <cell r="E279">
            <v>143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49</v>
          </cell>
          <cell r="E280">
            <v>116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50</v>
          </cell>
          <cell r="E281">
            <v>102</v>
          </cell>
        </row>
        <row r="282">
          <cell r="A282" t="str">
            <v>照光町４丁目</v>
          </cell>
          <cell r="B282">
            <v>29</v>
          </cell>
          <cell r="C282">
            <v>38</v>
          </cell>
          <cell r="D282">
            <v>42</v>
          </cell>
          <cell r="E282">
            <v>80</v>
          </cell>
        </row>
        <row r="283">
          <cell r="A283" t="str">
            <v>照光町５丁目</v>
          </cell>
          <cell r="B283">
            <v>15</v>
          </cell>
          <cell r="C283">
            <v>17</v>
          </cell>
          <cell r="D283">
            <v>23</v>
          </cell>
          <cell r="E283">
            <v>40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33</v>
          </cell>
          <cell r="D286">
            <v>30</v>
          </cell>
          <cell r="E286">
            <v>63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13</v>
          </cell>
          <cell r="C294">
            <v>16</v>
          </cell>
          <cell r="D294">
            <v>17</v>
          </cell>
          <cell r="E294">
            <v>33</v>
          </cell>
        </row>
        <row r="295">
          <cell r="A295" t="str">
            <v>城山町２丁目</v>
          </cell>
          <cell r="B295">
            <v>63</v>
          </cell>
          <cell r="C295">
            <v>84</v>
          </cell>
          <cell r="D295">
            <v>74</v>
          </cell>
          <cell r="E295">
            <v>158</v>
          </cell>
        </row>
        <row r="296">
          <cell r="A296" t="str">
            <v>城山町３丁目</v>
          </cell>
          <cell r="B296">
            <v>99</v>
          </cell>
          <cell r="C296">
            <v>132</v>
          </cell>
          <cell r="D296">
            <v>112</v>
          </cell>
          <cell r="E296">
            <v>244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86</v>
          </cell>
          <cell r="C298">
            <v>112</v>
          </cell>
          <cell r="D298">
            <v>132</v>
          </cell>
          <cell r="E298">
            <v>244</v>
          </cell>
        </row>
        <row r="299">
          <cell r="A299" t="str">
            <v>新川町１丁目</v>
          </cell>
          <cell r="B299">
            <v>38</v>
          </cell>
          <cell r="C299">
            <v>56</v>
          </cell>
          <cell r="D299">
            <v>54</v>
          </cell>
          <cell r="E299">
            <v>110</v>
          </cell>
        </row>
        <row r="300">
          <cell r="A300" t="str">
            <v>新川町２丁目</v>
          </cell>
          <cell r="B300">
            <v>47</v>
          </cell>
          <cell r="C300">
            <v>56</v>
          </cell>
          <cell r="D300">
            <v>67</v>
          </cell>
          <cell r="E300">
            <v>123</v>
          </cell>
        </row>
        <row r="301">
          <cell r="A301" t="str">
            <v>新川町３丁目</v>
          </cell>
          <cell r="B301">
            <v>22</v>
          </cell>
          <cell r="C301">
            <v>32</v>
          </cell>
          <cell r="D301">
            <v>25</v>
          </cell>
          <cell r="E301">
            <v>57</v>
          </cell>
        </row>
        <row r="302">
          <cell r="A302" t="str">
            <v>新川町４丁目</v>
          </cell>
          <cell r="B302">
            <v>43</v>
          </cell>
          <cell r="C302">
            <v>49</v>
          </cell>
          <cell r="D302">
            <v>43</v>
          </cell>
          <cell r="E302">
            <v>92</v>
          </cell>
        </row>
        <row r="303">
          <cell r="A303" t="str">
            <v>新川町５丁目</v>
          </cell>
          <cell r="B303">
            <v>62</v>
          </cell>
          <cell r="C303">
            <v>83</v>
          </cell>
          <cell r="D303">
            <v>87</v>
          </cell>
          <cell r="E303">
            <v>170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102</v>
          </cell>
          <cell r="C305">
            <v>133</v>
          </cell>
          <cell r="D305">
            <v>105</v>
          </cell>
          <cell r="E305">
            <v>238</v>
          </cell>
        </row>
        <row r="306">
          <cell r="A306" t="str">
            <v>新道町２丁目</v>
          </cell>
          <cell r="B306">
            <v>125</v>
          </cell>
          <cell r="C306">
            <v>160</v>
          </cell>
          <cell r="D306">
            <v>149</v>
          </cell>
          <cell r="E306">
            <v>309</v>
          </cell>
        </row>
        <row r="307">
          <cell r="A307" t="str">
            <v>新道町３丁目</v>
          </cell>
          <cell r="B307">
            <v>28</v>
          </cell>
          <cell r="C307">
            <v>40</v>
          </cell>
          <cell r="D307">
            <v>36</v>
          </cell>
          <cell r="E307">
            <v>76</v>
          </cell>
        </row>
        <row r="308">
          <cell r="A308" t="str">
            <v>新道町４丁目</v>
          </cell>
          <cell r="B308">
            <v>68</v>
          </cell>
          <cell r="C308">
            <v>84</v>
          </cell>
          <cell r="D308">
            <v>59</v>
          </cell>
          <cell r="E308">
            <v>143</v>
          </cell>
        </row>
        <row r="309">
          <cell r="A309" t="str">
            <v>末広町１丁目</v>
          </cell>
          <cell r="B309">
            <v>78</v>
          </cell>
          <cell r="C309">
            <v>93</v>
          </cell>
          <cell r="D309">
            <v>92</v>
          </cell>
          <cell r="E309">
            <v>185</v>
          </cell>
        </row>
        <row r="310">
          <cell r="A310" t="str">
            <v>末広町２丁目</v>
          </cell>
          <cell r="B310">
            <v>77</v>
          </cell>
          <cell r="C310">
            <v>95</v>
          </cell>
          <cell r="D310">
            <v>90</v>
          </cell>
          <cell r="E310">
            <v>185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45</v>
          </cell>
          <cell r="E314">
            <v>88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7</v>
          </cell>
          <cell r="D316">
            <v>5</v>
          </cell>
          <cell r="E316">
            <v>12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63</v>
          </cell>
          <cell r="D318">
            <v>61</v>
          </cell>
          <cell r="E318">
            <v>124</v>
          </cell>
        </row>
        <row r="319">
          <cell r="A319" t="str">
            <v>住吉町２丁目</v>
          </cell>
          <cell r="B319">
            <v>58</v>
          </cell>
          <cell r="C319">
            <v>72</v>
          </cell>
          <cell r="D319">
            <v>70</v>
          </cell>
          <cell r="E319">
            <v>142</v>
          </cell>
        </row>
        <row r="320">
          <cell r="A320" t="str">
            <v>住吉町３丁目</v>
          </cell>
          <cell r="B320">
            <v>81</v>
          </cell>
          <cell r="C320">
            <v>83</v>
          </cell>
          <cell r="D320">
            <v>64</v>
          </cell>
          <cell r="E320">
            <v>147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105</v>
          </cell>
          <cell r="E321">
            <v>194</v>
          </cell>
        </row>
        <row r="322">
          <cell r="A322" t="str">
            <v>千福町１丁目</v>
          </cell>
          <cell r="B322">
            <v>20</v>
          </cell>
          <cell r="C322">
            <v>27</v>
          </cell>
          <cell r="D322">
            <v>32</v>
          </cell>
          <cell r="E322">
            <v>59</v>
          </cell>
        </row>
        <row r="323">
          <cell r="A323" t="str">
            <v>千福町２丁目</v>
          </cell>
          <cell r="B323">
            <v>96</v>
          </cell>
          <cell r="C323">
            <v>124</v>
          </cell>
          <cell r="D323">
            <v>122</v>
          </cell>
          <cell r="E323">
            <v>246</v>
          </cell>
        </row>
        <row r="324">
          <cell r="A324" t="str">
            <v>千福町３丁目</v>
          </cell>
          <cell r="B324">
            <v>78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79</v>
          </cell>
          <cell r="C325">
            <v>88</v>
          </cell>
          <cell r="D325">
            <v>102</v>
          </cell>
          <cell r="E325">
            <v>190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58</v>
          </cell>
          <cell r="E327">
            <v>111</v>
          </cell>
        </row>
        <row r="328">
          <cell r="A328" t="str">
            <v>善明町１丁目</v>
          </cell>
          <cell r="B328">
            <v>83</v>
          </cell>
          <cell r="C328">
            <v>106</v>
          </cell>
          <cell r="D328">
            <v>112</v>
          </cell>
          <cell r="E328">
            <v>218</v>
          </cell>
        </row>
        <row r="329">
          <cell r="A329" t="str">
            <v>善明町２丁目</v>
          </cell>
          <cell r="B329">
            <v>78</v>
          </cell>
          <cell r="C329">
            <v>115</v>
          </cell>
          <cell r="D329">
            <v>116</v>
          </cell>
          <cell r="E329">
            <v>231</v>
          </cell>
        </row>
        <row r="330">
          <cell r="A330" t="str">
            <v>善明町３丁目</v>
          </cell>
          <cell r="B330">
            <v>132</v>
          </cell>
          <cell r="C330">
            <v>175</v>
          </cell>
          <cell r="D330">
            <v>163</v>
          </cell>
          <cell r="E330">
            <v>338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4</v>
          </cell>
          <cell r="C334">
            <v>4</v>
          </cell>
          <cell r="D334">
            <v>1</v>
          </cell>
          <cell r="E334">
            <v>5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6</v>
          </cell>
          <cell r="E335">
            <v>17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34</v>
          </cell>
          <cell r="C337">
            <v>51</v>
          </cell>
          <cell r="D337">
            <v>30</v>
          </cell>
          <cell r="E337">
            <v>81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53</v>
          </cell>
          <cell r="E338">
            <v>116</v>
          </cell>
        </row>
        <row r="339">
          <cell r="A339" t="str">
            <v>田尻町３丁目</v>
          </cell>
          <cell r="B339">
            <v>52</v>
          </cell>
          <cell r="C339">
            <v>64</v>
          </cell>
          <cell r="D339">
            <v>63</v>
          </cell>
          <cell r="E339">
            <v>127</v>
          </cell>
        </row>
        <row r="340">
          <cell r="A340" t="str">
            <v>田尻町４丁目</v>
          </cell>
          <cell r="B340">
            <v>36</v>
          </cell>
          <cell r="C340">
            <v>41</v>
          </cell>
          <cell r="D340">
            <v>37</v>
          </cell>
          <cell r="E340">
            <v>78</v>
          </cell>
        </row>
        <row r="341">
          <cell r="A341" t="str">
            <v>立山町１丁目</v>
          </cell>
          <cell r="B341">
            <v>24</v>
          </cell>
          <cell r="C341">
            <v>30</v>
          </cell>
          <cell r="D341">
            <v>33</v>
          </cell>
          <cell r="E341">
            <v>63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43</v>
          </cell>
          <cell r="D347">
            <v>42</v>
          </cell>
          <cell r="E347">
            <v>85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21</v>
          </cell>
          <cell r="C349">
            <v>24</v>
          </cell>
          <cell r="D349">
            <v>38</v>
          </cell>
          <cell r="E349">
            <v>62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39</v>
          </cell>
          <cell r="E352">
            <v>75</v>
          </cell>
        </row>
        <row r="353">
          <cell r="A353" t="str">
            <v>築山町３丁目</v>
          </cell>
          <cell r="B353">
            <v>61</v>
          </cell>
          <cell r="C353">
            <v>76</v>
          </cell>
          <cell r="D353">
            <v>74</v>
          </cell>
          <cell r="E353">
            <v>150</v>
          </cell>
        </row>
        <row r="354">
          <cell r="A354" t="str">
            <v>築山町４丁目</v>
          </cell>
          <cell r="B354">
            <v>41</v>
          </cell>
          <cell r="C354">
            <v>40</v>
          </cell>
          <cell r="D354">
            <v>41</v>
          </cell>
          <cell r="E354">
            <v>81</v>
          </cell>
        </row>
        <row r="355">
          <cell r="A355" t="str">
            <v>鶴見町１丁目</v>
          </cell>
          <cell r="B355">
            <v>76</v>
          </cell>
          <cell r="C355">
            <v>80</v>
          </cell>
          <cell r="D355">
            <v>92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95</v>
          </cell>
          <cell r="E357">
            <v>191</v>
          </cell>
        </row>
        <row r="358">
          <cell r="A358" t="str">
            <v>鶴見町４丁目</v>
          </cell>
          <cell r="B358">
            <v>96</v>
          </cell>
          <cell r="C358">
            <v>99</v>
          </cell>
          <cell r="D358">
            <v>70</v>
          </cell>
          <cell r="E358">
            <v>169</v>
          </cell>
        </row>
        <row r="359">
          <cell r="A359" t="str">
            <v>鶴見町５丁目</v>
          </cell>
          <cell r="B359">
            <v>38</v>
          </cell>
          <cell r="C359">
            <v>46</v>
          </cell>
          <cell r="D359">
            <v>53</v>
          </cell>
          <cell r="E359">
            <v>99</v>
          </cell>
        </row>
        <row r="360">
          <cell r="A360" t="str">
            <v>鶴見町６丁目</v>
          </cell>
          <cell r="B360">
            <v>37</v>
          </cell>
          <cell r="C360">
            <v>45</v>
          </cell>
          <cell r="D360">
            <v>51</v>
          </cell>
          <cell r="E360">
            <v>96</v>
          </cell>
        </row>
        <row r="361">
          <cell r="A361" t="str">
            <v>天神町１丁目</v>
          </cell>
          <cell r="B361">
            <v>36</v>
          </cell>
          <cell r="C361">
            <v>51</v>
          </cell>
          <cell r="D361">
            <v>35</v>
          </cell>
          <cell r="E361">
            <v>86</v>
          </cell>
        </row>
        <row r="362">
          <cell r="A362" t="str">
            <v>天神町２丁目</v>
          </cell>
          <cell r="B362">
            <v>99</v>
          </cell>
          <cell r="C362">
            <v>143</v>
          </cell>
          <cell r="D362">
            <v>143</v>
          </cell>
          <cell r="E362">
            <v>286</v>
          </cell>
        </row>
        <row r="363">
          <cell r="A363" t="str">
            <v>天神町３丁目</v>
          </cell>
          <cell r="B363">
            <v>37</v>
          </cell>
          <cell r="C363">
            <v>50</v>
          </cell>
          <cell r="D363">
            <v>46</v>
          </cell>
          <cell r="E363">
            <v>96</v>
          </cell>
        </row>
        <row r="364">
          <cell r="A364" t="str">
            <v>天神町４丁目</v>
          </cell>
          <cell r="B364">
            <v>43</v>
          </cell>
          <cell r="C364">
            <v>67</v>
          </cell>
          <cell r="D364">
            <v>74</v>
          </cell>
          <cell r="E364">
            <v>141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58</v>
          </cell>
          <cell r="E365">
            <v>120</v>
          </cell>
        </row>
        <row r="366">
          <cell r="A366" t="str">
            <v>天王町１丁目</v>
          </cell>
          <cell r="B366">
            <v>64</v>
          </cell>
          <cell r="C366">
            <v>70</v>
          </cell>
          <cell r="D366">
            <v>50</v>
          </cell>
          <cell r="E366">
            <v>120</v>
          </cell>
        </row>
        <row r="367">
          <cell r="A367" t="str">
            <v>天王町２丁目</v>
          </cell>
          <cell r="B367">
            <v>54</v>
          </cell>
          <cell r="C367">
            <v>46</v>
          </cell>
          <cell r="D367">
            <v>41</v>
          </cell>
          <cell r="E367">
            <v>87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115</v>
          </cell>
          <cell r="E368">
            <v>229</v>
          </cell>
        </row>
        <row r="369">
          <cell r="A369" t="str">
            <v>天王町４丁目</v>
          </cell>
          <cell r="B369">
            <v>66</v>
          </cell>
          <cell r="C369">
            <v>97</v>
          </cell>
          <cell r="D369">
            <v>84</v>
          </cell>
          <cell r="E369">
            <v>181</v>
          </cell>
        </row>
        <row r="370">
          <cell r="A370" t="str">
            <v>天王町５丁目</v>
          </cell>
          <cell r="B370">
            <v>62</v>
          </cell>
          <cell r="C370">
            <v>79</v>
          </cell>
          <cell r="D370">
            <v>71</v>
          </cell>
          <cell r="E370">
            <v>150</v>
          </cell>
        </row>
        <row r="371">
          <cell r="A371" t="str">
            <v>天王町６丁目</v>
          </cell>
          <cell r="B371">
            <v>102</v>
          </cell>
          <cell r="C371">
            <v>141</v>
          </cell>
          <cell r="D371">
            <v>132</v>
          </cell>
          <cell r="E371">
            <v>273</v>
          </cell>
        </row>
        <row r="372">
          <cell r="A372" t="str">
            <v>天王町７丁目</v>
          </cell>
          <cell r="B372">
            <v>82</v>
          </cell>
          <cell r="C372">
            <v>102</v>
          </cell>
          <cell r="D372">
            <v>94</v>
          </cell>
          <cell r="E372">
            <v>196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5</v>
          </cell>
          <cell r="C375">
            <v>4</v>
          </cell>
          <cell r="D375">
            <v>5</v>
          </cell>
          <cell r="E375">
            <v>9</v>
          </cell>
        </row>
        <row r="376">
          <cell r="A376" t="str">
            <v>道場山町１丁目</v>
          </cell>
          <cell r="B376">
            <v>73</v>
          </cell>
          <cell r="C376">
            <v>94</v>
          </cell>
          <cell r="D376">
            <v>100</v>
          </cell>
          <cell r="E376">
            <v>194</v>
          </cell>
        </row>
        <row r="377">
          <cell r="A377" t="str">
            <v>道場山町２丁目</v>
          </cell>
          <cell r="B377">
            <v>88</v>
          </cell>
          <cell r="C377">
            <v>110</v>
          </cell>
          <cell r="D377">
            <v>112</v>
          </cell>
          <cell r="E377">
            <v>222</v>
          </cell>
        </row>
        <row r="378">
          <cell r="A378" t="str">
            <v>道場山町３丁目</v>
          </cell>
          <cell r="B378">
            <v>57</v>
          </cell>
          <cell r="C378">
            <v>74</v>
          </cell>
          <cell r="D378">
            <v>48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116</v>
          </cell>
          <cell r="C380">
            <v>167</v>
          </cell>
          <cell r="D380">
            <v>166</v>
          </cell>
          <cell r="E380">
            <v>333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61</v>
          </cell>
          <cell r="D387">
            <v>49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143</v>
          </cell>
          <cell r="C390">
            <v>179</v>
          </cell>
          <cell r="D390">
            <v>172</v>
          </cell>
          <cell r="E390">
            <v>351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35</v>
          </cell>
          <cell r="D394">
            <v>34</v>
          </cell>
          <cell r="E394">
            <v>69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62</v>
          </cell>
          <cell r="E395">
            <v>128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42</v>
          </cell>
          <cell r="C399">
            <v>51</v>
          </cell>
          <cell r="D399">
            <v>49</v>
          </cell>
          <cell r="E399">
            <v>100</v>
          </cell>
        </row>
        <row r="400">
          <cell r="A400" t="str">
            <v>中松町２丁目</v>
          </cell>
          <cell r="B400">
            <v>62</v>
          </cell>
          <cell r="C400">
            <v>93</v>
          </cell>
          <cell r="D400">
            <v>99</v>
          </cell>
          <cell r="E400">
            <v>192</v>
          </cell>
        </row>
        <row r="401">
          <cell r="A401" t="str">
            <v>中松町３丁目</v>
          </cell>
          <cell r="B401">
            <v>42</v>
          </cell>
          <cell r="C401">
            <v>50</v>
          </cell>
          <cell r="D401">
            <v>49</v>
          </cell>
          <cell r="E401">
            <v>99</v>
          </cell>
        </row>
        <row r="402">
          <cell r="A402" t="str">
            <v>中松町４丁目</v>
          </cell>
          <cell r="B402">
            <v>46</v>
          </cell>
          <cell r="C402">
            <v>55</v>
          </cell>
          <cell r="D402">
            <v>55</v>
          </cell>
          <cell r="E402">
            <v>110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61</v>
          </cell>
          <cell r="E403">
            <v>133</v>
          </cell>
        </row>
        <row r="404">
          <cell r="A404" t="str">
            <v>中山町２丁目</v>
          </cell>
          <cell r="B404">
            <v>93</v>
          </cell>
          <cell r="C404">
            <v>116</v>
          </cell>
          <cell r="D404">
            <v>105</v>
          </cell>
          <cell r="E404">
            <v>221</v>
          </cell>
        </row>
        <row r="405">
          <cell r="A405" t="str">
            <v>中山町３丁目</v>
          </cell>
          <cell r="B405">
            <v>73</v>
          </cell>
          <cell r="C405">
            <v>88</v>
          </cell>
          <cell r="D405">
            <v>91</v>
          </cell>
          <cell r="E405">
            <v>179</v>
          </cell>
        </row>
        <row r="406">
          <cell r="A406" t="str">
            <v>中山町４丁目</v>
          </cell>
          <cell r="B406">
            <v>140</v>
          </cell>
          <cell r="C406">
            <v>154</v>
          </cell>
          <cell r="D406">
            <v>88</v>
          </cell>
          <cell r="E406">
            <v>242</v>
          </cell>
        </row>
        <row r="407">
          <cell r="A407" t="str">
            <v>中山町５丁目</v>
          </cell>
          <cell r="B407">
            <v>33</v>
          </cell>
          <cell r="C407">
            <v>42</v>
          </cell>
          <cell r="D407">
            <v>26</v>
          </cell>
          <cell r="E407">
            <v>68</v>
          </cell>
        </row>
        <row r="408">
          <cell r="A408" t="str">
            <v>中山町６丁目</v>
          </cell>
          <cell r="B408">
            <v>45</v>
          </cell>
          <cell r="C408">
            <v>50</v>
          </cell>
          <cell r="D408">
            <v>51</v>
          </cell>
          <cell r="E408">
            <v>101</v>
          </cell>
        </row>
        <row r="409">
          <cell r="A409" t="str">
            <v>中山町７丁目</v>
          </cell>
          <cell r="B409">
            <v>22</v>
          </cell>
          <cell r="C409">
            <v>24</v>
          </cell>
          <cell r="D409">
            <v>34</v>
          </cell>
          <cell r="E409">
            <v>58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29</v>
          </cell>
          <cell r="C414">
            <v>34</v>
          </cell>
          <cell r="D414">
            <v>41</v>
          </cell>
          <cell r="E414">
            <v>75</v>
          </cell>
        </row>
        <row r="415">
          <cell r="A415" t="str">
            <v>錦町１丁目</v>
          </cell>
          <cell r="B415">
            <v>33</v>
          </cell>
          <cell r="C415">
            <v>47</v>
          </cell>
          <cell r="D415">
            <v>47</v>
          </cell>
          <cell r="E415">
            <v>94</v>
          </cell>
        </row>
        <row r="416">
          <cell r="A416" t="str">
            <v>錦町２丁目</v>
          </cell>
          <cell r="B416">
            <v>21</v>
          </cell>
          <cell r="C416">
            <v>31</v>
          </cell>
          <cell r="D416">
            <v>29</v>
          </cell>
          <cell r="E416">
            <v>60</v>
          </cell>
        </row>
        <row r="417">
          <cell r="A417" t="str">
            <v>錦町３丁目</v>
          </cell>
          <cell r="B417">
            <v>44</v>
          </cell>
          <cell r="C417">
            <v>66</v>
          </cell>
          <cell r="D417">
            <v>66</v>
          </cell>
          <cell r="E417">
            <v>132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61</v>
          </cell>
          <cell r="E418">
            <v>129</v>
          </cell>
        </row>
        <row r="419">
          <cell r="A419" t="str">
            <v>錦町５丁目</v>
          </cell>
          <cell r="B419">
            <v>25</v>
          </cell>
          <cell r="C419">
            <v>43</v>
          </cell>
          <cell r="D419">
            <v>38</v>
          </cell>
          <cell r="E419">
            <v>81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54</v>
          </cell>
          <cell r="C421">
            <v>77</v>
          </cell>
          <cell r="D421">
            <v>90</v>
          </cell>
          <cell r="E421">
            <v>167</v>
          </cell>
        </row>
        <row r="422">
          <cell r="A422" t="str">
            <v>西浜町３丁目</v>
          </cell>
          <cell r="B422">
            <v>49</v>
          </cell>
          <cell r="C422">
            <v>56</v>
          </cell>
          <cell r="D422">
            <v>65</v>
          </cell>
          <cell r="E422">
            <v>121</v>
          </cell>
        </row>
        <row r="423">
          <cell r="A423" t="str">
            <v>西浜町４丁目</v>
          </cell>
          <cell r="B423">
            <v>53</v>
          </cell>
          <cell r="C423">
            <v>58</v>
          </cell>
          <cell r="D423">
            <v>70</v>
          </cell>
          <cell r="E423">
            <v>128</v>
          </cell>
        </row>
        <row r="424">
          <cell r="A424" t="str">
            <v>西浜町５丁目</v>
          </cell>
          <cell r="B424">
            <v>31</v>
          </cell>
          <cell r="C424">
            <v>49</v>
          </cell>
          <cell r="D424">
            <v>52</v>
          </cell>
          <cell r="E424">
            <v>101</v>
          </cell>
        </row>
        <row r="425">
          <cell r="A425" t="str">
            <v>西浜町６丁目</v>
          </cell>
          <cell r="B425">
            <v>38</v>
          </cell>
          <cell r="C425">
            <v>50</v>
          </cell>
          <cell r="D425">
            <v>52</v>
          </cell>
          <cell r="E425">
            <v>102</v>
          </cell>
        </row>
        <row r="426">
          <cell r="A426" t="str">
            <v>西山町１丁目</v>
          </cell>
          <cell r="B426">
            <v>101</v>
          </cell>
          <cell r="C426">
            <v>123</v>
          </cell>
          <cell r="D426">
            <v>114</v>
          </cell>
          <cell r="E426">
            <v>237</v>
          </cell>
        </row>
        <row r="427">
          <cell r="A427" t="str">
            <v>西山町２丁目</v>
          </cell>
          <cell r="B427">
            <v>127</v>
          </cell>
          <cell r="C427">
            <v>177</v>
          </cell>
          <cell r="D427">
            <v>149</v>
          </cell>
          <cell r="E427">
            <v>326</v>
          </cell>
        </row>
        <row r="428">
          <cell r="A428" t="str">
            <v>西山町３丁目</v>
          </cell>
          <cell r="B428">
            <v>51</v>
          </cell>
          <cell r="C428">
            <v>87</v>
          </cell>
          <cell r="D428">
            <v>78</v>
          </cell>
          <cell r="E428">
            <v>165</v>
          </cell>
        </row>
        <row r="429">
          <cell r="A429" t="str">
            <v>西山町４丁目</v>
          </cell>
          <cell r="B429">
            <v>61</v>
          </cell>
          <cell r="C429">
            <v>73</v>
          </cell>
          <cell r="D429">
            <v>79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84</v>
          </cell>
          <cell r="E431">
            <v>178</v>
          </cell>
        </row>
        <row r="432">
          <cell r="A432" t="str">
            <v>西山町７丁目</v>
          </cell>
          <cell r="B432">
            <v>121</v>
          </cell>
          <cell r="C432">
            <v>162</v>
          </cell>
          <cell r="D432">
            <v>147</v>
          </cell>
          <cell r="E432">
            <v>309</v>
          </cell>
        </row>
        <row r="433">
          <cell r="A433" t="str">
            <v>日進町１丁目</v>
          </cell>
          <cell r="B433">
            <v>46</v>
          </cell>
          <cell r="C433">
            <v>54</v>
          </cell>
          <cell r="D433">
            <v>65</v>
          </cell>
          <cell r="E433">
            <v>119</v>
          </cell>
        </row>
        <row r="434">
          <cell r="A434" t="str">
            <v>日進町２丁目</v>
          </cell>
          <cell r="B434">
            <v>162</v>
          </cell>
          <cell r="C434">
            <v>198</v>
          </cell>
          <cell r="D434">
            <v>180</v>
          </cell>
          <cell r="E434">
            <v>378</v>
          </cell>
        </row>
        <row r="435">
          <cell r="A435" t="str">
            <v>日進町３丁目</v>
          </cell>
          <cell r="B435">
            <v>123</v>
          </cell>
          <cell r="C435">
            <v>166</v>
          </cell>
          <cell r="D435">
            <v>161</v>
          </cell>
          <cell r="E435">
            <v>327</v>
          </cell>
        </row>
        <row r="436">
          <cell r="A436" t="str">
            <v>日進町４丁目</v>
          </cell>
          <cell r="B436">
            <v>76</v>
          </cell>
          <cell r="C436">
            <v>86</v>
          </cell>
          <cell r="D436">
            <v>60</v>
          </cell>
          <cell r="E436">
            <v>146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24</v>
          </cell>
          <cell r="C439">
            <v>33</v>
          </cell>
          <cell r="D439">
            <v>29</v>
          </cell>
          <cell r="E439">
            <v>62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82</v>
          </cell>
          <cell r="C441">
            <v>90</v>
          </cell>
          <cell r="D441">
            <v>90</v>
          </cell>
          <cell r="E441">
            <v>180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242</v>
          </cell>
          <cell r="E446">
            <v>483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43</v>
          </cell>
          <cell r="C448">
            <v>51</v>
          </cell>
          <cell r="D448">
            <v>53</v>
          </cell>
          <cell r="E448">
            <v>104</v>
          </cell>
        </row>
        <row r="449">
          <cell r="A449" t="str">
            <v>羽根町３丁目</v>
          </cell>
          <cell r="B449">
            <v>85</v>
          </cell>
          <cell r="C449">
            <v>120</v>
          </cell>
          <cell r="D449">
            <v>106</v>
          </cell>
          <cell r="E449">
            <v>226</v>
          </cell>
        </row>
        <row r="450">
          <cell r="A450" t="str">
            <v>羽根町４丁目</v>
          </cell>
          <cell r="B450">
            <v>64</v>
          </cell>
          <cell r="C450">
            <v>78</v>
          </cell>
          <cell r="D450">
            <v>73</v>
          </cell>
          <cell r="E450">
            <v>151</v>
          </cell>
        </row>
        <row r="451">
          <cell r="A451" t="str">
            <v>浜尾町１丁目</v>
          </cell>
          <cell r="B451">
            <v>44</v>
          </cell>
          <cell r="C451">
            <v>57</v>
          </cell>
          <cell r="D451">
            <v>54</v>
          </cell>
          <cell r="E451">
            <v>111</v>
          </cell>
        </row>
        <row r="452">
          <cell r="A452" t="str">
            <v>浜尾町２丁目</v>
          </cell>
          <cell r="B452">
            <v>63</v>
          </cell>
          <cell r="C452">
            <v>86</v>
          </cell>
          <cell r="D452">
            <v>79</v>
          </cell>
          <cell r="E452">
            <v>165</v>
          </cell>
        </row>
        <row r="453">
          <cell r="A453" t="str">
            <v>浜尾町３丁目</v>
          </cell>
          <cell r="B453">
            <v>72</v>
          </cell>
          <cell r="C453">
            <v>89</v>
          </cell>
          <cell r="D453">
            <v>80</v>
          </cell>
          <cell r="E453">
            <v>169</v>
          </cell>
        </row>
        <row r="454">
          <cell r="A454" t="str">
            <v>浜尾町４丁目</v>
          </cell>
          <cell r="B454">
            <v>48</v>
          </cell>
          <cell r="C454">
            <v>74</v>
          </cell>
          <cell r="D454">
            <v>73</v>
          </cell>
          <cell r="E454">
            <v>147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71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57</v>
          </cell>
          <cell r="C457">
            <v>57</v>
          </cell>
          <cell r="D457">
            <v>63</v>
          </cell>
          <cell r="E457">
            <v>120</v>
          </cell>
        </row>
        <row r="458">
          <cell r="A458" t="str">
            <v>浜田町４丁目</v>
          </cell>
          <cell r="B458">
            <v>58</v>
          </cell>
          <cell r="C458">
            <v>86</v>
          </cell>
          <cell r="D458">
            <v>87</v>
          </cell>
          <cell r="E458">
            <v>173</v>
          </cell>
        </row>
        <row r="459">
          <cell r="A459" t="str">
            <v>浜寺町１丁目</v>
          </cell>
          <cell r="B459">
            <v>38</v>
          </cell>
          <cell r="C459">
            <v>59</v>
          </cell>
          <cell r="D459">
            <v>51</v>
          </cell>
          <cell r="E459">
            <v>110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14</v>
          </cell>
          <cell r="E462">
            <v>28</v>
          </cell>
        </row>
        <row r="463">
          <cell r="A463" t="str">
            <v>半崎町２丁目</v>
          </cell>
          <cell r="B463">
            <v>26</v>
          </cell>
          <cell r="C463">
            <v>39</v>
          </cell>
          <cell r="D463">
            <v>33</v>
          </cell>
          <cell r="E463">
            <v>72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59</v>
          </cell>
          <cell r="E464">
            <v>124</v>
          </cell>
        </row>
        <row r="465">
          <cell r="A465" t="str">
            <v>半崎町４丁目</v>
          </cell>
          <cell r="B465">
            <v>63</v>
          </cell>
          <cell r="C465">
            <v>89</v>
          </cell>
          <cell r="D465">
            <v>86</v>
          </cell>
          <cell r="E465">
            <v>175</v>
          </cell>
        </row>
        <row r="466">
          <cell r="A466" t="str">
            <v>半崎町５丁目</v>
          </cell>
          <cell r="B466">
            <v>102</v>
          </cell>
          <cell r="C466">
            <v>92</v>
          </cell>
          <cell r="D466">
            <v>113</v>
          </cell>
          <cell r="E466">
            <v>205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94</v>
          </cell>
          <cell r="C468">
            <v>158</v>
          </cell>
          <cell r="D468">
            <v>157</v>
          </cell>
          <cell r="E468">
            <v>315</v>
          </cell>
        </row>
        <row r="469">
          <cell r="A469" t="str">
            <v>東浦町２丁目</v>
          </cell>
          <cell r="B469">
            <v>39</v>
          </cell>
          <cell r="C469">
            <v>62</v>
          </cell>
          <cell r="D469">
            <v>57</v>
          </cell>
          <cell r="E469">
            <v>119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77</v>
          </cell>
          <cell r="E470">
            <v>154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56</v>
          </cell>
          <cell r="E471">
            <v>115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90</v>
          </cell>
          <cell r="E472">
            <v>171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26</v>
          </cell>
          <cell r="C474">
            <v>41</v>
          </cell>
          <cell r="D474">
            <v>32</v>
          </cell>
          <cell r="E474">
            <v>73</v>
          </cell>
        </row>
        <row r="475">
          <cell r="A475" t="str">
            <v>東山町２丁目</v>
          </cell>
          <cell r="B475">
            <v>32</v>
          </cell>
          <cell r="C475">
            <v>45</v>
          </cell>
          <cell r="D475">
            <v>47</v>
          </cell>
          <cell r="E475">
            <v>92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101</v>
          </cell>
          <cell r="C477">
            <v>127</v>
          </cell>
          <cell r="D477">
            <v>124</v>
          </cell>
          <cell r="E477">
            <v>251</v>
          </cell>
        </row>
        <row r="478">
          <cell r="A478" t="str">
            <v>東山町５丁目</v>
          </cell>
          <cell r="B478">
            <v>146</v>
          </cell>
          <cell r="C478">
            <v>179</v>
          </cell>
          <cell r="D478">
            <v>172</v>
          </cell>
          <cell r="E478">
            <v>351</v>
          </cell>
        </row>
        <row r="479">
          <cell r="A479" t="str">
            <v>東山町６丁目</v>
          </cell>
          <cell r="B479">
            <v>81</v>
          </cell>
          <cell r="C479">
            <v>111</v>
          </cell>
          <cell r="D479">
            <v>92</v>
          </cell>
          <cell r="E479">
            <v>203</v>
          </cell>
        </row>
        <row r="480">
          <cell r="A480" t="str">
            <v>平山町１丁目</v>
          </cell>
          <cell r="B480">
            <v>52</v>
          </cell>
          <cell r="C480">
            <v>99</v>
          </cell>
          <cell r="D480">
            <v>95</v>
          </cell>
          <cell r="E480">
            <v>194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160</v>
          </cell>
          <cell r="C482">
            <v>143</v>
          </cell>
          <cell r="D482">
            <v>67</v>
          </cell>
          <cell r="E482">
            <v>210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75</v>
          </cell>
          <cell r="D486">
            <v>85</v>
          </cell>
          <cell r="E486">
            <v>160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67</v>
          </cell>
          <cell r="C488">
            <v>59</v>
          </cell>
          <cell r="D488">
            <v>67</v>
          </cell>
          <cell r="E488">
            <v>126</v>
          </cell>
        </row>
        <row r="489">
          <cell r="A489" t="str">
            <v>吹上町４丁目</v>
          </cell>
          <cell r="B489">
            <v>37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37</v>
          </cell>
          <cell r="C490">
            <v>47</v>
          </cell>
          <cell r="D490">
            <v>42</v>
          </cell>
          <cell r="E490">
            <v>89</v>
          </cell>
        </row>
        <row r="491">
          <cell r="A491" t="str">
            <v>福清水町２丁目</v>
          </cell>
          <cell r="B491">
            <v>85</v>
          </cell>
          <cell r="C491">
            <v>118</v>
          </cell>
          <cell r="D491">
            <v>110</v>
          </cell>
          <cell r="E491">
            <v>228</v>
          </cell>
        </row>
        <row r="492">
          <cell r="A492" t="str">
            <v>福清水町３丁目</v>
          </cell>
          <cell r="B492">
            <v>48</v>
          </cell>
          <cell r="C492">
            <v>74</v>
          </cell>
          <cell r="D492">
            <v>58</v>
          </cell>
          <cell r="E492">
            <v>132</v>
          </cell>
        </row>
        <row r="493">
          <cell r="A493" t="str">
            <v>福清水町４丁目</v>
          </cell>
          <cell r="B493">
            <v>123</v>
          </cell>
          <cell r="C493">
            <v>153</v>
          </cell>
          <cell r="D493">
            <v>121</v>
          </cell>
          <cell r="E493">
            <v>274</v>
          </cell>
        </row>
        <row r="494">
          <cell r="A494" t="str">
            <v>伏見町１丁目</v>
          </cell>
          <cell r="B494">
            <v>42</v>
          </cell>
          <cell r="C494">
            <v>50</v>
          </cell>
          <cell r="D494">
            <v>30</v>
          </cell>
          <cell r="E494">
            <v>80</v>
          </cell>
        </row>
        <row r="495">
          <cell r="A495" t="str">
            <v>伏見町２丁目</v>
          </cell>
          <cell r="B495">
            <v>35</v>
          </cell>
          <cell r="C495">
            <v>42</v>
          </cell>
          <cell r="D495">
            <v>50</v>
          </cell>
          <cell r="E495">
            <v>92</v>
          </cell>
        </row>
        <row r="496">
          <cell r="A496" t="str">
            <v>伏見町３丁目</v>
          </cell>
          <cell r="B496">
            <v>68</v>
          </cell>
          <cell r="C496">
            <v>82</v>
          </cell>
          <cell r="D496">
            <v>70</v>
          </cell>
          <cell r="E496">
            <v>152</v>
          </cell>
        </row>
        <row r="497">
          <cell r="A497" t="str">
            <v>伏見町４丁目</v>
          </cell>
          <cell r="B497">
            <v>111</v>
          </cell>
          <cell r="C497">
            <v>147</v>
          </cell>
          <cell r="D497">
            <v>139</v>
          </cell>
          <cell r="E497">
            <v>286</v>
          </cell>
        </row>
        <row r="498">
          <cell r="A498" t="str">
            <v>札木町１丁目</v>
          </cell>
          <cell r="B498">
            <v>95</v>
          </cell>
          <cell r="C498">
            <v>134</v>
          </cell>
          <cell r="D498">
            <v>132</v>
          </cell>
          <cell r="E498">
            <v>266</v>
          </cell>
        </row>
        <row r="499">
          <cell r="A499" t="str">
            <v>札木町２丁目</v>
          </cell>
          <cell r="B499">
            <v>53</v>
          </cell>
          <cell r="C499">
            <v>77</v>
          </cell>
          <cell r="D499">
            <v>70</v>
          </cell>
          <cell r="E499">
            <v>147</v>
          </cell>
        </row>
        <row r="500">
          <cell r="A500" t="str">
            <v>札木町３丁目</v>
          </cell>
          <cell r="B500">
            <v>79</v>
          </cell>
          <cell r="C500">
            <v>84</v>
          </cell>
          <cell r="D500">
            <v>94</v>
          </cell>
          <cell r="E500">
            <v>178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49</v>
          </cell>
          <cell r="C502">
            <v>65</v>
          </cell>
          <cell r="D502">
            <v>67</v>
          </cell>
          <cell r="E502">
            <v>132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12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71</v>
          </cell>
          <cell r="D505">
            <v>73</v>
          </cell>
          <cell r="E505">
            <v>144</v>
          </cell>
        </row>
        <row r="506">
          <cell r="A506" t="str">
            <v>踏分町２丁目</v>
          </cell>
          <cell r="B506">
            <v>80</v>
          </cell>
          <cell r="C506">
            <v>88</v>
          </cell>
          <cell r="D506">
            <v>113</v>
          </cell>
          <cell r="E506">
            <v>201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47</v>
          </cell>
          <cell r="C510">
            <v>65</v>
          </cell>
          <cell r="D510">
            <v>60</v>
          </cell>
          <cell r="E510">
            <v>125</v>
          </cell>
        </row>
        <row r="511">
          <cell r="A511" t="str">
            <v>平七町２丁目</v>
          </cell>
          <cell r="B511">
            <v>68</v>
          </cell>
          <cell r="C511">
            <v>86</v>
          </cell>
          <cell r="D511">
            <v>84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68</v>
          </cell>
          <cell r="D512">
            <v>82</v>
          </cell>
          <cell r="E512">
            <v>150</v>
          </cell>
        </row>
        <row r="513">
          <cell r="A513" t="str">
            <v>平七町４丁目</v>
          </cell>
          <cell r="B513">
            <v>66</v>
          </cell>
          <cell r="C513">
            <v>99</v>
          </cell>
          <cell r="D513">
            <v>88</v>
          </cell>
          <cell r="E513">
            <v>187</v>
          </cell>
        </row>
        <row r="514">
          <cell r="A514" t="str">
            <v>平七町５丁目</v>
          </cell>
          <cell r="B514">
            <v>148</v>
          </cell>
          <cell r="C514">
            <v>137</v>
          </cell>
          <cell r="D514">
            <v>128</v>
          </cell>
          <cell r="E514">
            <v>265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87</v>
          </cell>
          <cell r="C518">
            <v>131</v>
          </cell>
          <cell r="D518">
            <v>124</v>
          </cell>
          <cell r="E518">
            <v>255</v>
          </cell>
        </row>
        <row r="519">
          <cell r="A519" t="str">
            <v>堀方町２丁目</v>
          </cell>
          <cell r="B519">
            <v>126</v>
          </cell>
          <cell r="C519">
            <v>161</v>
          </cell>
          <cell r="D519">
            <v>152</v>
          </cell>
          <cell r="E519">
            <v>313</v>
          </cell>
        </row>
        <row r="520">
          <cell r="A520" t="str">
            <v>堀方町３丁目</v>
          </cell>
          <cell r="B520">
            <v>117</v>
          </cell>
          <cell r="C520">
            <v>183</v>
          </cell>
          <cell r="D520">
            <v>176</v>
          </cell>
          <cell r="E520">
            <v>359</v>
          </cell>
        </row>
        <row r="521">
          <cell r="A521" t="str">
            <v>本郷町１丁目</v>
          </cell>
          <cell r="B521">
            <v>67</v>
          </cell>
          <cell r="C521">
            <v>84</v>
          </cell>
          <cell r="D521">
            <v>71</v>
          </cell>
          <cell r="E521">
            <v>155</v>
          </cell>
        </row>
        <row r="522">
          <cell r="A522" t="str">
            <v>本郷町２丁目</v>
          </cell>
          <cell r="B522">
            <v>61</v>
          </cell>
          <cell r="C522">
            <v>78</v>
          </cell>
          <cell r="D522">
            <v>66</v>
          </cell>
          <cell r="E522">
            <v>144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38</v>
          </cell>
          <cell r="E523">
            <v>68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105</v>
          </cell>
          <cell r="E524">
            <v>203</v>
          </cell>
        </row>
        <row r="525">
          <cell r="A525" t="str">
            <v>前浜町２丁目</v>
          </cell>
          <cell r="B525">
            <v>47</v>
          </cell>
          <cell r="C525">
            <v>86</v>
          </cell>
          <cell r="D525">
            <v>82</v>
          </cell>
          <cell r="E525">
            <v>168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32</v>
          </cell>
          <cell r="C527">
            <v>49</v>
          </cell>
          <cell r="D527">
            <v>55</v>
          </cell>
          <cell r="E527">
            <v>104</v>
          </cell>
        </row>
        <row r="528">
          <cell r="A528" t="str">
            <v>前浜町５丁目</v>
          </cell>
          <cell r="B528">
            <v>66</v>
          </cell>
          <cell r="C528">
            <v>82</v>
          </cell>
          <cell r="D528">
            <v>75</v>
          </cell>
          <cell r="E528">
            <v>157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63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55</v>
          </cell>
          <cell r="D532">
            <v>59</v>
          </cell>
          <cell r="E532">
            <v>114</v>
          </cell>
        </row>
        <row r="533">
          <cell r="A533" t="str">
            <v>松江町５丁目</v>
          </cell>
          <cell r="B533">
            <v>140</v>
          </cell>
          <cell r="C533">
            <v>173</v>
          </cell>
          <cell r="D533">
            <v>157</v>
          </cell>
          <cell r="E533">
            <v>330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46</v>
          </cell>
          <cell r="E534">
            <v>90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138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47</v>
          </cell>
          <cell r="D540">
            <v>45</v>
          </cell>
          <cell r="E540">
            <v>92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54</v>
          </cell>
          <cell r="D542">
            <v>45</v>
          </cell>
          <cell r="E542">
            <v>99</v>
          </cell>
        </row>
        <row r="543">
          <cell r="A543" t="str">
            <v>丸山町５丁目</v>
          </cell>
          <cell r="B543">
            <v>56</v>
          </cell>
          <cell r="C543">
            <v>62</v>
          </cell>
          <cell r="D543">
            <v>52</v>
          </cell>
          <cell r="E543">
            <v>114</v>
          </cell>
        </row>
        <row r="544">
          <cell r="A544" t="str">
            <v>丸山町６丁目</v>
          </cell>
          <cell r="B544">
            <v>63</v>
          </cell>
          <cell r="C544">
            <v>70</v>
          </cell>
          <cell r="D544">
            <v>73</v>
          </cell>
          <cell r="E544">
            <v>143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67</v>
          </cell>
          <cell r="C547">
            <v>103</v>
          </cell>
          <cell r="D547">
            <v>81</v>
          </cell>
          <cell r="E547">
            <v>184</v>
          </cell>
        </row>
        <row r="548">
          <cell r="A548" t="str">
            <v>三宅町２丁目</v>
          </cell>
          <cell r="B548">
            <v>50</v>
          </cell>
          <cell r="C548">
            <v>75</v>
          </cell>
          <cell r="D548">
            <v>84</v>
          </cell>
          <cell r="E548">
            <v>159</v>
          </cell>
        </row>
        <row r="549">
          <cell r="A549" t="str">
            <v>三宅町３丁目</v>
          </cell>
          <cell r="B549">
            <v>46</v>
          </cell>
          <cell r="C549">
            <v>65</v>
          </cell>
          <cell r="D549">
            <v>61</v>
          </cell>
          <cell r="E549">
            <v>126</v>
          </cell>
        </row>
        <row r="550">
          <cell r="A550" t="str">
            <v>三宅町４丁目</v>
          </cell>
          <cell r="B550">
            <v>77</v>
          </cell>
          <cell r="C550">
            <v>102</v>
          </cell>
          <cell r="D550">
            <v>99</v>
          </cell>
          <cell r="E550">
            <v>201</v>
          </cell>
        </row>
        <row r="551">
          <cell r="A551" t="str">
            <v>岬町１丁目</v>
          </cell>
          <cell r="B551">
            <v>105</v>
          </cell>
          <cell r="C551">
            <v>146</v>
          </cell>
          <cell r="D551">
            <v>97</v>
          </cell>
          <cell r="E551">
            <v>243</v>
          </cell>
        </row>
        <row r="552">
          <cell r="A552" t="str">
            <v>岬町２丁目</v>
          </cell>
          <cell r="B552">
            <v>24</v>
          </cell>
          <cell r="C552">
            <v>40</v>
          </cell>
          <cell r="D552">
            <v>32</v>
          </cell>
          <cell r="E552">
            <v>72</v>
          </cell>
        </row>
        <row r="553">
          <cell r="A553" t="str">
            <v>岬町３丁目</v>
          </cell>
          <cell r="B553">
            <v>57</v>
          </cell>
          <cell r="C553">
            <v>80</v>
          </cell>
          <cell r="D553">
            <v>65</v>
          </cell>
          <cell r="E553">
            <v>145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56</v>
          </cell>
          <cell r="E554">
            <v>114</v>
          </cell>
        </row>
        <row r="555">
          <cell r="A555" t="str">
            <v>岬町５丁目</v>
          </cell>
          <cell r="B555">
            <v>90</v>
          </cell>
          <cell r="C555">
            <v>129</v>
          </cell>
          <cell r="D555">
            <v>112</v>
          </cell>
          <cell r="E555">
            <v>241</v>
          </cell>
        </row>
        <row r="556">
          <cell r="A556" t="str">
            <v>緑町１丁目</v>
          </cell>
          <cell r="B556">
            <v>71</v>
          </cell>
          <cell r="C556">
            <v>92</v>
          </cell>
          <cell r="D556">
            <v>98</v>
          </cell>
          <cell r="E556">
            <v>190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105</v>
          </cell>
          <cell r="D558">
            <v>98</v>
          </cell>
          <cell r="E558">
            <v>203</v>
          </cell>
        </row>
        <row r="559">
          <cell r="A559" t="str">
            <v>緑町４丁目</v>
          </cell>
          <cell r="B559">
            <v>91</v>
          </cell>
          <cell r="C559">
            <v>113</v>
          </cell>
          <cell r="D559">
            <v>113</v>
          </cell>
          <cell r="E559">
            <v>226</v>
          </cell>
        </row>
        <row r="560">
          <cell r="A560" t="str">
            <v>緑町５丁目</v>
          </cell>
          <cell r="B560">
            <v>28</v>
          </cell>
          <cell r="C560">
            <v>33</v>
          </cell>
          <cell r="D560">
            <v>43</v>
          </cell>
          <cell r="E560">
            <v>76</v>
          </cell>
        </row>
        <row r="561">
          <cell r="A561" t="str">
            <v>港本町</v>
          </cell>
          <cell r="B561">
            <v>196</v>
          </cell>
          <cell r="C561">
            <v>196</v>
          </cell>
          <cell r="D561">
            <v>0</v>
          </cell>
          <cell r="E561">
            <v>196</v>
          </cell>
        </row>
        <row r="562">
          <cell r="A562" t="str">
            <v>宮後町１丁目</v>
          </cell>
          <cell r="B562">
            <v>95</v>
          </cell>
          <cell r="C562">
            <v>122</v>
          </cell>
          <cell r="D562">
            <v>108</v>
          </cell>
          <cell r="E562">
            <v>230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164</v>
          </cell>
          <cell r="D564">
            <v>143</v>
          </cell>
          <cell r="E564">
            <v>307</v>
          </cell>
        </row>
        <row r="565">
          <cell r="A565" t="str">
            <v>宮後町４丁目</v>
          </cell>
          <cell r="B565">
            <v>94</v>
          </cell>
          <cell r="C565">
            <v>115</v>
          </cell>
          <cell r="D565">
            <v>94</v>
          </cell>
          <cell r="E565">
            <v>209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51</v>
          </cell>
          <cell r="C567">
            <v>71</v>
          </cell>
          <cell r="D567">
            <v>66</v>
          </cell>
          <cell r="E567">
            <v>137</v>
          </cell>
        </row>
        <row r="568">
          <cell r="A568" t="str">
            <v>宮町２丁目</v>
          </cell>
          <cell r="B568">
            <v>59</v>
          </cell>
          <cell r="C568">
            <v>68</v>
          </cell>
          <cell r="D568">
            <v>67</v>
          </cell>
          <cell r="E568">
            <v>135</v>
          </cell>
        </row>
        <row r="569">
          <cell r="A569" t="str">
            <v>宮町３丁目</v>
          </cell>
          <cell r="B569">
            <v>37</v>
          </cell>
          <cell r="C569">
            <v>60</v>
          </cell>
          <cell r="D569">
            <v>64</v>
          </cell>
          <cell r="E569">
            <v>124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35</v>
          </cell>
          <cell r="C571">
            <v>41</v>
          </cell>
          <cell r="D571">
            <v>34</v>
          </cell>
          <cell r="E571">
            <v>75</v>
          </cell>
        </row>
        <row r="572">
          <cell r="A572" t="str">
            <v>宮町６丁目</v>
          </cell>
          <cell r="B572">
            <v>101</v>
          </cell>
          <cell r="C572">
            <v>130</v>
          </cell>
          <cell r="D572">
            <v>135</v>
          </cell>
          <cell r="E572">
            <v>265</v>
          </cell>
        </row>
        <row r="573">
          <cell r="A573" t="str">
            <v>宮町７丁目</v>
          </cell>
          <cell r="B573">
            <v>43</v>
          </cell>
          <cell r="C573">
            <v>72</v>
          </cell>
          <cell r="D573">
            <v>60</v>
          </cell>
          <cell r="E573">
            <v>132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12</v>
          </cell>
          <cell r="E582">
            <v>24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59</v>
          </cell>
          <cell r="E586">
            <v>109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31</v>
          </cell>
          <cell r="E587">
            <v>60</v>
          </cell>
        </row>
        <row r="588">
          <cell r="A588" t="str">
            <v>山神町３丁目</v>
          </cell>
          <cell r="B588">
            <v>34</v>
          </cell>
          <cell r="C588">
            <v>41</v>
          </cell>
          <cell r="D588">
            <v>47</v>
          </cell>
          <cell r="E588">
            <v>88</v>
          </cell>
        </row>
        <row r="589">
          <cell r="A589" t="str">
            <v>山神町４丁目</v>
          </cell>
          <cell r="B589">
            <v>61</v>
          </cell>
          <cell r="C589">
            <v>87</v>
          </cell>
          <cell r="D589">
            <v>92</v>
          </cell>
          <cell r="E589">
            <v>179</v>
          </cell>
        </row>
        <row r="590">
          <cell r="A590" t="str">
            <v>山神町５丁目</v>
          </cell>
          <cell r="B590">
            <v>45</v>
          </cell>
          <cell r="C590">
            <v>57</v>
          </cell>
          <cell r="D590">
            <v>74</v>
          </cell>
          <cell r="E590">
            <v>131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45</v>
          </cell>
          <cell r="C592">
            <v>51</v>
          </cell>
          <cell r="D592">
            <v>54</v>
          </cell>
          <cell r="E592">
            <v>105</v>
          </cell>
        </row>
        <row r="593">
          <cell r="A593" t="str">
            <v>山神町８丁目</v>
          </cell>
          <cell r="B593">
            <v>57</v>
          </cell>
          <cell r="C593">
            <v>74</v>
          </cell>
          <cell r="D593">
            <v>67</v>
          </cell>
          <cell r="E593">
            <v>141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29</v>
          </cell>
          <cell r="E594">
            <v>74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33</v>
          </cell>
          <cell r="C596">
            <v>47</v>
          </cell>
          <cell r="D596">
            <v>37</v>
          </cell>
          <cell r="E596">
            <v>84</v>
          </cell>
        </row>
        <row r="597">
          <cell r="A597" t="str">
            <v>弥生町３丁目</v>
          </cell>
          <cell r="B597">
            <v>52</v>
          </cell>
          <cell r="C597">
            <v>73</v>
          </cell>
          <cell r="D597">
            <v>64</v>
          </cell>
          <cell r="E597">
            <v>137</v>
          </cell>
        </row>
        <row r="598">
          <cell r="A598" t="str">
            <v>弥生町４丁目</v>
          </cell>
          <cell r="B598">
            <v>23</v>
          </cell>
          <cell r="C598">
            <v>28</v>
          </cell>
          <cell r="D598">
            <v>34</v>
          </cell>
          <cell r="E598">
            <v>62</v>
          </cell>
        </row>
        <row r="599">
          <cell r="A599" t="str">
            <v>弥生町５丁目</v>
          </cell>
          <cell r="B599">
            <v>17</v>
          </cell>
          <cell r="C599">
            <v>22</v>
          </cell>
          <cell r="D599">
            <v>19</v>
          </cell>
          <cell r="E599">
            <v>41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14</v>
          </cell>
          <cell r="D603">
            <v>10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13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80</v>
          </cell>
          <cell r="C612">
            <v>94</v>
          </cell>
          <cell r="D612">
            <v>91</v>
          </cell>
          <cell r="E612">
            <v>185</v>
          </cell>
        </row>
        <row r="613">
          <cell r="A613" t="str">
            <v>六軒町３丁目</v>
          </cell>
          <cell r="B613">
            <v>49</v>
          </cell>
          <cell r="C613">
            <v>60</v>
          </cell>
          <cell r="D613">
            <v>68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54</v>
          </cell>
          <cell r="D614">
            <v>47</v>
          </cell>
          <cell r="E614">
            <v>101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94</v>
          </cell>
          <cell r="D616">
            <v>105</v>
          </cell>
          <cell r="E616">
            <v>199</v>
          </cell>
        </row>
        <row r="617">
          <cell r="A617" t="str">
            <v>若松町２丁目</v>
          </cell>
          <cell r="B617">
            <v>50</v>
          </cell>
          <cell r="C617">
            <v>83</v>
          </cell>
          <cell r="D617">
            <v>81</v>
          </cell>
          <cell r="E617">
            <v>164</v>
          </cell>
        </row>
        <row r="618">
          <cell r="A618" t="str">
            <v>若松町３丁目</v>
          </cell>
          <cell r="B618">
            <v>65</v>
          </cell>
          <cell r="C618">
            <v>83</v>
          </cell>
          <cell r="D618">
            <v>78</v>
          </cell>
          <cell r="E618">
            <v>161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36</v>
          </cell>
          <cell r="C623">
            <v>48</v>
          </cell>
          <cell r="D623">
            <v>47</v>
          </cell>
          <cell r="E623">
            <v>95</v>
          </cell>
        </row>
        <row r="624">
          <cell r="A624" t="str">
            <v>若宮町２丁目</v>
          </cell>
          <cell r="B624">
            <v>59</v>
          </cell>
          <cell r="C624">
            <v>82</v>
          </cell>
          <cell r="D624">
            <v>85</v>
          </cell>
          <cell r="E624">
            <v>167</v>
          </cell>
        </row>
        <row r="625">
          <cell r="A625" t="str">
            <v>若宮町３丁目</v>
          </cell>
          <cell r="B625">
            <v>21</v>
          </cell>
          <cell r="C625">
            <v>39</v>
          </cell>
          <cell r="D625">
            <v>31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65</v>
          </cell>
          <cell r="E626">
            <v>129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71</v>
          </cell>
          <cell r="E629">
            <v>160</v>
          </cell>
        </row>
        <row r="630">
          <cell r="A630" t="str">
            <v>鷲塚町１丁目</v>
          </cell>
          <cell r="B630">
            <v>117</v>
          </cell>
          <cell r="C630">
            <v>126</v>
          </cell>
          <cell r="D630">
            <v>58</v>
          </cell>
          <cell r="E630">
            <v>184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63</v>
          </cell>
          <cell r="C632">
            <v>88</v>
          </cell>
          <cell r="D632">
            <v>92</v>
          </cell>
          <cell r="E632">
            <v>180</v>
          </cell>
        </row>
        <row r="633">
          <cell r="A633" t="str">
            <v>鷲塚町４丁目</v>
          </cell>
          <cell r="B633">
            <v>48</v>
          </cell>
          <cell r="C633">
            <v>64</v>
          </cell>
          <cell r="D633">
            <v>72</v>
          </cell>
          <cell r="E633">
            <v>136</v>
          </cell>
        </row>
        <row r="634">
          <cell r="A634" t="str">
            <v>鷲塚町５丁目</v>
          </cell>
          <cell r="B634">
            <v>66</v>
          </cell>
          <cell r="C634">
            <v>86</v>
          </cell>
          <cell r="D634">
            <v>90</v>
          </cell>
          <cell r="E634">
            <v>176</v>
          </cell>
        </row>
        <row r="635">
          <cell r="A635" t="str">
            <v>鷲塚町６丁目</v>
          </cell>
          <cell r="B635">
            <v>222</v>
          </cell>
          <cell r="C635">
            <v>225</v>
          </cell>
          <cell r="D635">
            <v>265</v>
          </cell>
          <cell r="E635">
            <v>490</v>
          </cell>
        </row>
        <row r="636">
          <cell r="A636" t="str">
            <v>鷲塚町７丁目</v>
          </cell>
          <cell r="B636">
            <v>9</v>
          </cell>
          <cell r="C636">
            <v>12</v>
          </cell>
          <cell r="D636">
            <v>8</v>
          </cell>
          <cell r="E636">
            <v>20</v>
          </cell>
        </row>
        <row r="637">
          <cell r="A637" t="str">
            <v>鷲林町１丁目</v>
          </cell>
          <cell r="B637">
            <v>76</v>
          </cell>
          <cell r="C637">
            <v>90</v>
          </cell>
          <cell r="D637">
            <v>87</v>
          </cell>
          <cell r="E637">
            <v>177</v>
          </cell>
        </row>
        <row r="638">
          <cell r="A638" t="str">
            <v>鷲林町２丁目</v>
          </cell>
          <cell r="B638">
            <v>74</v>
          </cell>
          <cell r="C638">
            <v>90</v>
          </cell>
          <cell r="D638">
            <v>87</v>
          </cell>
          <cell r="E638">
            <v>177</v>
          </cell>
        </row>
        <row r="639">
          <cell r="A639" t="str">
            <v>鷲林町３丁目</v>
          </cell>
          <cell r="B639">
            <v>41</v>
          </cell>
          <cell r="C639">
            <v>54</v>
          </cell>
          <cell r="D639">
            <v>52</v>
          </cell>
          <cell r="E639">
            <v>106</v>
          </cell>
        </row>
        <row r="640">
          <cell r="A640" t="str">
            <v>鷲林町４丁目</v>
          </cell>
          <cell r="B640">
            <v>150</v>
          </cell>
          <cell r="C640">
            <v>150</v>
          </cell>
          <cell r="D640">
            <v>151</v>
          </cell>
          <cell r="E640">
            <v>301</v>
          </cell>
        </row>
        <row r="641">
          <cell r="A641" t="str">
            <v>鷲林町５丁目</v>
          </cell>
          <cell r="B641">
            <v>6</v>
          </cell>
          <cell r="C641">
            <v>7</v>
          </cell>
          <cell r="D641">
            <v>11</v>
          </cell>
          <cell r="E641">
            <v>18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46"/>
  <sheetViews>
    <sheetView tabSelected="1" view="pageBreakPreview" topLeftCell="S1" zoomScale="75" zoomScaleNormal="100" zoomScaleSheetLayoutView="75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642</v>
      </c>
      <c r="AA1" s="1" t="s">
        <v>647</v>
      </c>
      <c r="AB1" s="1"/>
      <c r="AE1" s="1"/>
      <c r="AQ1" s="1"/>
      <c r="BE1" s="1" t="s">
        <v>646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645</v>
      </c>
      <c r="B4" s="11">
        <f t="shared" ref="B4:B35" si="0">VLOOKUP(A4,参照データ,3,FALSE)</f>
        <v>34</v>
      </c>
      <c r="C4" s="11">
        <f t="shared" ref="C4:C35" si="1">VLOOKUP(A4,参照データ,4,FALSE)</f>
        <v>41</v>
      </c>
      <c r="D4" s="11">
        <f t="shared" ref="D4:D35" si="2">VLOOKUP(A4,参照データ,5,FALSE)</f>
        <v>75</v>
      </c>
      <c r="E4" s="11">
        <f t="shared" ref="E4:E35" si="3">VLOOKUP(A4,参照データ,2,FALSE)</f>
        <v>32</v>
      </c>
      <c r="F4" s="12"/>
      <c r="G4" s="10" t="s">
        <v>60</v>
      </c>
      <c r="H4" s="11">
        <f t="shared" ref="H4:H35" si="4">VLOOKUP(G4,参照データ,3,FALSE)</f>
        <v>141</v>
      </c>
      <c r="I4" s="11">
        <f t="shared" ref="I4:I35" si="5">VLOOKUP(G4,参照データ,4,FALSE)</f>
        <v>110</v>
      </c>
      <c r="J4" s="11">
        <f t="shared" ref="J4:J35" si="6">VLOOKUP(G4,参照データ,5,FALSE)</f>
        <v>251</v>
      </c>
      <c r="K4" s="11">
        <f t="shared" ref="K4:K35" si="7">VLOOKUP(G4,参照データ,2,FALSE)</f>
        <v>100</v>
      </c>
      <c r="L4" s="12"/>
      <c r="M4" s="10" t="s">
        <v>113</v>
      </c>
      <c r="N4" s="11">
        <f t="shared" ref="N4:N35" si="8">VLOOKUP(M4,参照データ,3,FALSE)</f>
        <v>57</v>
      </c>
      <c r="O4" s="11">
        <f t="shared" ref="O4:O35" si="9">VLOOKUP(M4,参照データ,4,FALSE)</f>
        <v>59</v>
      </c>
      <c r="P4" s="11">
        <f t="shared" ref="P4:P35" si="10">VLOOKUP(M4,参照データ,5,FALSE)</f>
        <v>116</v>
      </c>
      <c r="Q4" s="11">
        <f t="shared" ref="Q4:Q35" si="11">VLOOKUP(M4,参照データ,2,FALSE)</f>
        <v>54</v>
      </c>
      <c r="R4" s="12"/>
      <c r="S4" s="10" t="s">
        <v>167</v>
      </c>
      <c r="T4" s="11">
        <f t="shared" ref="T4:T35" si="12">VLOOKUP(S4,参照データ,3,FALSE)</f>
        <v>0</v>
      </c>
      <c r="U4" s="11">
        <f t="shared" ref="U4:U35" si="13">VLOOKUP(S4,参照データ,4,FALSE)</f>
        <v>0</v>
      </c>
      <c r="V4" s="11">
        <f t="shared" ref="V4:V35" si="14">VLOOKUP(S4,参照データ,5,FALSE)</f>
        <v>0</v>
      </c>
      <c r="W4" s="11">
        <f t="shared" ref="W4:W35" si="15">VLOOKUP(S4,参照データ,2,FALSE)</f>
        <v>0</v>
      </c>
      <c r="X4" s="12"/>
      <c r="Y4" s="10" t="s">
        <v>223</v>
      </c>
      <c r="Z4" s="11">
        <f t="shared" ref="Z4:Z35" si="16">VLOOKUP(Y4,参照データ,3,FALSE)</f>
        <v>23</v>
      </c>
      <c r="AA4" s="11">
        <f t="shared" ref="AA4:AA35" si="17">VLOOKUP(Y4,参照データ,4,FALSE)</f>
        <v>22</v>
      </c>
      <c r="AB4" s="11">
        <f t="shared" ref="AB4:AB35" si="18">VLOOKUP(Y4,参照データ,5,FALSE)</f>
        <v>45</v>
      </c>
      <c r="AC4" s="11">
        <f t="shared" ref="AC4:AC35" si="19">VLOOKUP(Y4,参照データ,2,FALSE)</f>
        <v>22</v>
      </c>
      <c r="AE4" s="10" t="s">
        <v>563</v>
      </c>
      <c r="AF4" s="11">
        <f t="shared" ref="AF4:AF35" si="20">VLOOKUP(AE4,参照データ,3,FALSE)</f>
        <v>196</v>
      </c>
      <c r="AG4" s="11">
        <f t="shared" ref="AG4:AG35" si="21">VLOOKUP(AE4,参照データ,4,FALSE)</f>
        <v>0</v>
      </c>
      <c r="AH4" s="11">
        <f t="shared" ref="AH4:AH35" si="22">VLOOKUP(AE4,参照データ,5,FALSE)</f>
        <v>196</v>
      </c>
      <c r="AI4" s="11">
        <f t="shared" ref="AI4:AI35" si="23">VLOOKUP(AE4,参照データ,2,FALSE)</f>
        <v>196</v>
      </c>
      <c r="AJ4" s="13"/>
      <c r="AK4" s="10" t="s">
        <v>616</v>
      </c>
      <c r="AL4" s="11">
        <f t="shared" ref="AL4:AL29" si="24">VLOOKUP(AK4,参照データ,3,FALSE)</f>
        <v>94</v>
      </c>
      <c r="AM4" s="11">
        <f t="shared" ref="AM4:AM29" si="25">VLOOKUP(AK4,参照データ,4,FALSE)</f>
        <v>105</v>
      </c>
      <c r="AN4" s="11">
        <f t="shared" ref="AN4:AN29" si="26">VLOOKUP(AK4,参照データ,5,FALSE)</f>
        <v>199</v>
      </c>
      <c r="AO4" s="11">
        <f t="shared" ref="AO4:AO29" si="27">VLOOKUP(AK4,参照データ,2,FALSE)</f>
        <v>72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f t="shared" si="0"/>
        <v>141</v>
      </c>
      <c r="C5" s="11">
        <f t="shared" si="1"/>
        <v>144</v>
      </c>
      <c r="D5" s="11">
        <f t="shared" si="2"/>
        <v>285</v>
      </c>
      <c r="E5" s="11">
        <f t="shared" si="3"/>
        <v>104</v>
      </c>
      <c r="F5" s="12"/>
      <c r="G5" s="10" t="s">
        <v>61</v>
      </c>
      <c r="H5" s="11">
        <f t="shared" si="4"/>
        <v>138</v>
      </c>
      <c r="I5" s="11">
        <f t="shared" si="5"/>
        <v>137</v>
      </c>
      <c r="J5" s="11">
        <f t="shared" si="6"/>
        <v>275</v>
      </c>
      <c r="K5" s="11">
        <f t="shared" si="7"/>
        <v>109</v>
      </c>
      <c r="L5" s="12"/>
      <c r="M5" s="10" t="s">
        <v>114</v>
      </c>
      <c r="N5" s="11">
        <f t="shared" si="8"/>
        <v>127</v>
      </c>
      <c r="O5" s="11">
        <f t="shared" si="9"/>
        <v>105</v>
      </c>
      <c r="P5" s="11">
        <f t="shared" si="10"/>
        <v>232</v>
      </c>
      <c r="Q5" s="11">
        <f t="shared" si="11"/>
        <v>117</v>
      </c>
      <c r="R5" s="12"/>
      <c r="S5" s="10" t="s">
        <v>168</v>
      </c>
      <c r="T5" s="11">
        <f t="shared" si="12"/>
        <v>0</v>
      </c>
      <c r="U5" s="11">
        <f t="shared" si="13"/>
        <v>0</v>
      </c>
      <c r="V5" s="11">
        <f t="shared" si="14"/>
        <v>0</v>
      </c>
      <c r="W5" s="11">
        <f t="shared" si="15"/>
        <v>0</v>
      </c>
      <c r="X5" s="12"/>
      <c r="Y5" s="10" t="s">
        <v>224</v>
      </c>
      <c r="Z5" s="11">
        <f t="shared" si="16"/>
        <v>125</v>
      </c>
      <c r="AA5" s="11">
        <f t="shared" si="17"/>
        <v>109</v>
      </c>
      <c r="AB5" s="11">
        <f t="shared" si="18"/>
        <v>234</v>
      </c>
      <c r="AC5" s="11">
        <f t="shared" si="19"/>
        <v>96</v>
      </c>
      <c r="AE5" s="10" t="s">
        <v>564</v>
      </c>
      <c r="AF5" s="11">
        <f t="shared" si="20"/>
        <v>122</v>
      </c>
      <c r="AG5" s="11">
        <f t="shared" si="21"/>
        <v>108</v>
      </c>
      <c r="AH5" s="11">
        <f t="shared" si="22"/>
        <v>230</v>
      </c>
      <c r="AI5" s="11">
        <f t="shared" si="23"/>
        <v>95</v>
      </c>
      <c r="AJ5" s="13"/>
      <c r="AK5" s="10" t="s">
        <v>617</v>
      </c>
      <c r="AL5" s="11">
        <f t="shared" si="24"/>
        <v>83</v>
      </c>
      <c r="AM5" s="11">
        <f t="shared" si="25"/>
        <v>81</v>
      </c>
      <c r="AN5" s="11">
        <f t="shared" si="26"/>
        <v>164</v>
      </c>
      <c r="AO5" s="11">
        <f t="shared" si="27"/>
        <v>50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f t="shared" si="0"/>
        <v>100</v>
      </c>
      <c r="C6" s="11">
        <f t="shared" si="1"/>
        <v>94</v>
      </c>
      <c r="D6" s="11">
        <f t="shared" si="2"/>
        <v>194</v>
      </c>
      <c r="E6" s="11">
        <f t="shared" si="3"/>
        <v>78</v>
      </c>
      <c r="F6" s="12"/>
      <c r="G6" s="10" t="s">
        <v>62</v>
      </c>
      <c r="H6" s="11">
        <f t="shared" si="4"/>
        <v>73</v>
      </c>
      <c r="I6" s="11">
        <f t="shared" si="5"/>
        <v>61</v>
      </c>
      <c r="J6" s="11">
        <f t="shared" si="6"/>
        <v>134</v>
      </c>
      <c r="K6" s="11">
        <f t="shared" si="7"/>
        <v>59</v>
      </c>
      <c r="L6" s="12"/>
      <c r="M6" s="10" t="s">
        <v>115</v>
      </c>
      <c r="N6" s="11">
        <f t="shared" si="8"/>
        <v>114</v>
      </c>
      <c r="O6" s="11">
        <f t="shared" si="9"/>
        <v>102</v>
      </c>
      <c r="P6" s="11">
        <f t="shared" si="10"/>
        <v>216</v>
      </c>
      <c r="Q6" s="11">
        <f t="shared" si="11"/>
        <v>89</v>
      </c>
      <c r="R6" s="12"/>
      <c r="S6" s="10" t="s">
        <v>169</v>
      </c>
      <c r="T6" s="11">
        <f t="shared" si="12"/>
        <v>0</v>
      </c>
      <c r="U6" s="11">
        <f t="shared" si="13"/>
        <v>0</v>
      </c>
      <c r="V6" s="11">
        <f t="shared" si="14"/>
        <v>0</v>
      </c>
      <c r="W6" s="11">
        <f t="shared" si="15"/>
        <v>0</v>
      </c>
      <c r="X6" s="12"/>
      <c r="Y6" s="10" t="s">
        <v>225</v>
      </c>
      <c r="Z6" s="11">
        <f t="shared" si="16"/>
        <v>45</v>
      </c>
      <c r="AA6" s="11">
        <f t="shared" si="17"/>
        <v>32</v>
      </c>
      <c r="AB6" s="11">
        <f t="shared" si="18"/>
        <v>77</v>
      </c>
      <c r="AC6" s="11">
        <f t="shared" si="19"/>
        <v>38</v>
      </c>
      <c r="AE6" s="10" t="s">
        <v>565</v>
      </c>
      <c r="AF6" s="11">
        <f t="shared" si="20"/>
        <v>21</v>
      </c>
      <c r="AG6" s="11">
        <f t="shared" si="21"/>
        <v>29</v>
      </c>
      <c r="AH6" s="11">
        <f t="shared" si="22"/>
        <v>50</v>
      </c>
      <c r="AI6" s="11">
        <f t="shared" si="23"/>
        <v>18</v>
      </c>
      <c r="AJ6" s="13"/>
      <c r="AK6" s="10" t="s">
        <v>618</v>
      </c>
      <c r="AL6" s="11">
        <f t="shared" si="24"/>
        <v>83</v>
      </c>
      <c r="AM6" s="11">
        <f t="shared" si="25"/>
        <v>78</v>
      </c>
      <c r="AN6" s="11">
        <f t="shared" si="26"/>
        <v>161</v>
      </c>
      <c r="AO6" s="11">
        <f t="shared" si="27"/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f t="shared" si="0"/>
        <v>121</v>
      </c>
      <c r="C7" s="11">
        <f t="shared" si="1"/>
        <v>110</v>
      </c>
      <c r="D7" s="11">
        <f t="shared" si="2"/>
        <v>231</v>
      </c>
      <c r="E7" s="11">
        <f t="shared" si="3"/>
        <v>117</v>
      </c>
      <c r="F7" s="12"/>
      <c r="G7" s="10" t="s">
        <v>63</v>
      </c>
      <c r="H7" s="11">
        <f t="shared" si="4"/>
        <v>165</v>
      </c>
      <c r="I7" s="11">
        <f t="shared" si="5"/>
        <v>128</v>
      </c>
      <c r="J7" s="11">
        <f t="shared" si="6"/>
        <v>293</v>
      </c>
      <c r="K7" s="11">
        <f t="shared" si="7"/>
        <v>118</v>
      </c>
      <c r="L7" s="12"/>
      <c r="M7" s="10" t="s">
        <v>116</v>
      </c>
      <c r="N7" s="11">
        <f t="shared" si="8"/>
        <v>70</v>
      </c>
      <c r="O7" s="11">
        <f t="shared" si="9"/>
        <v>59</v>
      </c>
      <c r="P7" s="11">
        <f t="shared" si="10"/>
        <v>129</v>
      </c>
      <c r="Q7" s="11">
        <f t="shared" si="11"/>
        <v>49</v>
      </c>
      <c r="R7" s="12"/>
      <c r="S7" s="10" t="s">
        <v>170</v>
      </c>
      <c r="T7" s="11">
        <f t="shared" si="12"/>
        <v>0</v>
      </c>
      <c r="U7" s="11">
        <f t="shared" si="13"/>
        <v>0</v>
      </c>
      <c r="V7" s="11">
        <f t="shared" si="14"/>
        <v>0</v>
      </c>
      <c r="W7" s="11">
        <f t="shared" si="15"/>
        <v>0</v>
      </c>
      <c r="X7" s="12"/>
      <c r="Y7" s="10" t="s">
        <v>226</v>
      </c>
      <c r="Z7" s="11">
        <f t="shared" si="16"/>
        <v>148</v>
      </c>
      <c r="AA7" s="11">
        <f t="shared" si="17"/>
        <v>104</v>
      </c>
      <c r="AB7" s="11">
        <f t="shared" si="18"/>
        <v>252</v>
      </c>
      <c r="AC7" s="11">
        <f t="shared" si="19"/>
        <v>141</v>
      </c>
      <c r="AE7" s="10" t="s">
        <v>566</v>
      </c>
      <c r="AF7" s="11">
        <f t="shared" si="20"/>
        <v>164</v>
      </c>
      <c r="AG7" s="11">
        <f t="shared" si="21"/>
        <v>143</v>
      </c>
      <c r="AH7" s="11">
        <f t="shared" si="22"/>
        <v>307</v>
      </c>
      <c r="AI7" s="11">
        <f t="shared" si="23"/>
        <v>128</v>
      </c>
      <c r="AJ7" s="13"/>
      <c r="AK7" s="10" t="s">
        <v>619</v>
      </c>
      <c r="AL7" s="11">
        <f t="shared" si="24"/>
        <v>0</v>
      </c>
      <c r="AM7" s="11">
        <f t="shared" si="25"/>
        <v>0</v>
      </c>
      <c r="AN7" s="11">
        <f t="shared" si="26"/>
        <v>0</v>
      </c>
      <c r="AO7" s="11">
        <f t="shared" si="27"/>
        <v>0</v>
      </c>
      <c r="AP7" s="12"/>
      <c r="BB7" s="12"/>
    </row>
    <row r="8" spans="1:59" ht="14.25" x14ac:dyDescent="0.15">
      <c r="A8" s="10" t="s">
        <v>12</v>
      </c>
      <c r="B8" s="11">
        <f t="shared" si="0"/>
        <v>178</v>
      </c>
      <c r="C8" s="11">
        <f t="shared" si="1"/>
        <v>136</v>
      </c>
      <c r="D8" s="11">
        <f t="shared" si="2"/>
        <v>314</v>
      </c>
      <c r="E8" s="11">
        <f t="shared" si="3"/>
        <v>117</v>
      </c>
      <c r="F8" s="12"/>
      <c r="G8" s="10" t="s">
        <v>64</v>
      </c>
      <c r="H8" s="11">
        <f t="shared" si="4"/>
        <v>81</v>
      </c>
      <c r="I8" s="11">
        <f t="shared" si="5"/>
        <v>76</v>
      </c>
      <c r="J8" s="11">
        <f t="shared" si="6"/>
        <v>157</v>
      </c>
      <c r="K8" s="11">
        <f t="shared" si="7"/>
        <v>51</v>
      </c>
      <c r="L8" s="12"/>
      <c r="M8" s="10" t="s">
        <v>117</v>
      </c>
      <c r="N8" s="11">
        <f t="shared" si="8"/>
        <v>21</v>
      </c>
      <c r="O8" s="11">
        <f t="shared" si="9"/>
        <v>16</v>
      </c>
      <c r="P8" s="11">
        <f t="shared" si="10"/>
        <v>37</v>
      </c>
      <c r="Q8" s="11">
        <f t="shared" si="11"/>
        <v>19</v>
      </c>
      <c r="R8" s="12"/>
      <c r="S8" s="10" t="s">
        <v>171</v>
      </c>
      <c r="T8" s="11">
        <f t="shared" si="12"/>
        <v>0</v>
      </c>
      <c r="U8" s="11">
        <f t="shared" si="13"/>
        <v>0</v>
      </c>
      <c r="V8" s="11">
        <f t="shared" si="14"/>
        <v>0</v>
      </c>
      <c r="W8" s="11">
        <f t="shared" si="15"/>
        <v>0</v>
      </c>
      <c r="X8" s="12"/>
      <c r="Y8" s="10" t="s">
        <v>227</v>
      </c>
      <c r="Z8" s="11">
        <f t="shared" si="16"/>
        <v>131</v>
      </c>
      <c r="AA8" s="11">
        <f t="shared" si="17"/>
        <v>127</v>
      </c>
      <c r="AB8" s="11">
        <f t="shared" si="18"/>
        <v>258</v>
      </c>
      <c r="AC8" s="11">
        <f t="shared" si="19"/>
        <v>96</v>
      </c>
      <c r="AE8" s="10" t="s">
        <v>567</v>
      </c>
      <c r="AF8" s="11">
        <f t="shared" si="20"/>
        <v>115</v>
      </c>
      <c r="AG8" s="11">
        <f t="shared" si="21"/>
        <v>94</v>
      </c>
      <c r="AH8" s="11">
        <f t="shared" si="22"/>
        <v>209</v>
      </c>
      <c r="AI8" s="11">
        <f t="shared" si="23"/>
        <v>94</v>
      </c>
      <c r="AJ8" s="13"/>
      <c r="AK8" s="10" t="s">
        <v>620</v>
      </c>
      <c r="AL8" s="11">
        <f t="shared" si="24"/>
        <v>0</v>
      </c>
      <c r="AM8" s="11">
        <f t="shared" si="25"/>
        <v>0</v>
      </c>
      <c r="AN8" s="11">
        <f t="shared" si="26"/>
        <v>0</v>
      </c>
      <c r="AO8" s="11">
        <f t="shared" si="27"/>
        <v>0</v>
      </c>
      <c r="AP8" s="12"/>
      <c r="BB8" s="12"/>
    </row>
    <row r="9" spans="1:59" ht="14.25" x14ac:dyDescent="0.15">
      <c r="A9" s="10" t="s">
        <v>13</v>
      </c>
      <c r="B9" s="11">
        <f t="shared" si="0"/>
        <v>0</v>
      </c>
      <c r="C9" s="11">
        <f t="shared" si="1"/>
        <v>0</v>
      </c>
      <c r="D9" s="11">
        <f t="shared" si="2"/>
        <v>0</v>
      </c>
      <c r="E9" s="11">
        <f t="shared" si="3"/>
        <v>0</v>
      </c>
      <c r="F9" s="12"/>
      <c r="G9" s="10" t="s">
        <v>65</v>
      </c>
      <c r="H9" s="11">
        <f t="shared" si="4"/>
        <v>92</v>
      </c>
      <c r="I9" s="11">
        <f t="shared" si="5"/>
        <v>86</v>
      </c>
      <c r="J9" s="11">
        <f t="shared" si="6"/>
        <v>178</v>
      </c>
      <c r="K9" s="11">
        <f t="shared" si="7"/>
        <v>68</v>
      </c>
      <c r="L9" s="12"/>
      <c r="M9" s="10" t="s">
        <v>118</v>
      </c>
      <c r="N9" s="11">
        <f t="shared" si="8"/>
        <v>95</v>
      </c>
      <c r="O9" s="11">
        <f t="shared" si="9"/>
        <v>98</v>
      </c>
      <c r="P9" s="11">
        <f t="shared" si="10"/>
        <v>193</v>
      </c>
      <c r="Q9" s="11">
        <f t="shared" si="11"/>
        <v>69</v>
      </c>
      <c r="R9" s="12"/>
      <c r="S9" s="10" t="s">
        <v>172</v>
      </c>
      <c r="T9" s="11">
        <f t="shared" si="12"/>
        <v>7</v>
      </c>
      <c r="U9" s="11">
        <f t="shared" si="13"/>
        <v>4</v>
      </c>
      <c r="V9" s="11">
        <f t="shared" si="14"/>
        <v>11</v>
      </c>
      <c r="W9" s="11">
        <f t="shared" si="15"/>
        <v>5</v>
      </c>
      <c r="X9" s="12"/>
      <c r="Y9" s="10" t="s">
        <v>228</v>
      </c>
      <c r="Z9" s="11">
        <f t="shared" si="16"/>
        <v>72</v>
      </c>
      <c r="AA9" s="11">
        <f t="shared" si="17"/>
        <v>74</v>
      </c>
      <c r="AB9" s="11">
        <f t="shared" si="18"/>
        <v>146</v>
      </c>
      <c r="AC9" s="11">
        <f t="shared" si="19"/>
        <v>57</v>
      </c>
      <c r="AE9" s="10" t="s">
        <v>568</v>
      </c>
      <c r="AF9" s="11">
        <f t="shared" si="20"/>
        <v>71</v>
      </c>
      <c r="AG9" s="11">
        <f t="shared" si="21"/>
        <v>66</v>
      </c>
      <c r="AH9" s="11">
        <f t="shared" si="22"/>
        <v>137</v>
      </c>
      <c r="AI9" s="11">
        <f t="shared" si="23"/>
        <v>51</v>
      </c>
      <c r="AJ9" s="13"/>
      <c r="AK9" s="10" t="s">
        <v>621</v>
      </c>
      <c r="AL9" s="11">
        <f t="shared" si="24"/>
        <v>0</v>
      </c>
      <c r="AM9" s="11">
        <f t="shared" si="25"/>
        <v>0</v>
      </c>
      <c r="AN9" s="11">
        <f t="shared" si="26"/>
        <v>0</v>
      </c>
      <c r="AO9" s="11">
        <f t="shared" si="27"/>
        <v>0</v>
      </c>
      <c r="AP9" s="12"/>
      <c r="BB9" s="12"/>
    </row>
    <row r="10" spans="1:59" ht="14.25" x14ac:dyDescent="0.15">
      <c r="A10" s="10" t="s">
        <v>14</v>
      </c>
      <c r="B10" s="11">
        <f t="shared" si="0"/>
        <v>75</v>
      </c>
      <c r="C10" s="11">
        <f t="shared" si="1"/>
        <v>74</v>
      </c>
      <c r="D10" s="11">
        <f t="shared" si="2"/>
        <v>149</v>
      </c>
      <c r="E10" s="11">
        <f t="shared" si="3"/>
        <v>56</v>
      </c>
      <c r="F10" s="12"/>
      <c r="G10" s="10" t="s">
        <v>66</v>
      </c>
      <c r="H10" s="11">
        <f t="shared" si="4"/>
        <v>138</v>
      </c>
      <c r="I10" s="11">
        <f t="shared" si="5"/>
        <v>81</v>
      </c>
      <c r="J10" s="11">
        <f t="shared" si="6"/>
        <v>219</v>
      </c>
      <c r="K10" s="11">
        <f t="shared" si="7"/>
        <v>132</v>
      </c>
      <c r="L10" s="12"/>
      <c r="M10" s="10" t="s">
        <v>119</v>
      </c>
      <c r="N10" s="11">
        <f t="shared" si="8"/>
        <v>54</v>
      </c>
      <c r="O10" s="11">
        <f t="shared" si="9"/>
        <v>84</v>
      </c>
      <c r="P10" s="11">
        <f t="shared" si="10"/>
        <v>138</v>
      </c>
      <c r="Q10" s="11">
        <f t="shared" si="11"/>
        <v>59</v>
      </c>
      <c r="R10" s="12"/>
      <c r="S10" s="10" t="s">
        <v>173</v>
      </c>
      <c r="T10" s="11">
        <f t="shared" si="12"/>
        <v>0</v>
      </c>
      <c r="U10" s="11">
        <f t="shared" si="13"/>
        <v>0</v>
      </c>
      <c r="V10" s="11">
        <f t="shared" si="14"/>
        <v>0</v>
      </c>
      <c r="W10" s="11">
        <f t="shared" si="15"/>
        <v>0</v>
      </c>
      <c r="X10" s="12"/>
      <c r="Y10" s="10" t="s">
        <v>229</v>
      </c>
      <c r="Z10" s="11">
        <f t="shared" si="16"/>
        <v>151</v>
      </c>
      <c r="AA10" s="11">
        <f t="shared" si="17"/>
        <v>137</v>
      </c>
      <c r="AB10" s="11">
        <f t="shared" si="18"/>
        <v>288</v>
      </c>
      <c r="AC10" s="11">
        <f t="shared" si="19"/>
        <v>106</v>
      </c>
      <c r="AE10" s="10" t="s">
        <v>569</v>
      </c>
      <c r="AF10" s="11">
        <f t="shared" si="20"/>
        <v>68</v>
      </c>
      <c r="AG10" s="11">
        <f t="shared" si="21"/>
        <v>67</v>
      </c>
      <c r="AH10" s="11">
        <f t="shared" si="22"/>
        <v>135</v>
      </c>
      <c r="AI10" s="11">
        <f t="shared" si="23"/>
        <v>59</v>
      </c>
      <c r="AJ10" s="13"/>
      <c r="AK10" s="10" t="s">
        <v>622</v>
      </c>
      <c r="AL10" s="11">
        <f t="shared" si="24"/>
        <v>0</v>
      </c>
      <c r="AM10" s="11">
        <f t="shared" si="25"/>
        <v>0</v>
      </c>
      <c r="AN10" s="11">
        <f t="shared" si="26"/>
        <v>0</v>
      </c>
      <c r="AO10" s="11">
        <f t="shared" si="27"/>
        <v>0</v>
      </c>
      <c r="AP10" s="12"/>
      <c r="BB10" s="12"/>
    </row>
    <row r="11" spans="1:59" ht="14.25" x14ac:dyDescent="0.15">
      <c r="A11" s="10" t="s">
        <v>15</v>
      </c>
      <c r="B11" s="11">
        <f t="shared" si="0"/>
        <v>32</v>
      </c>
      <c r="C11" s="11">
        <f t="shared" si="1"/>
        <v>38</v>
      </c>
      <c r="D11" s="11">
        <f t="shared" si="2"/>
        <v>70</v>
      </c>
      <c r="E11" s="11">
        <f t="shared" si="3"/>
        <v>20</v>
      </c>
      <c r="F11" s="12"/>
      <c r="G11" s="10" t="s">
        <v>67</v>
      </c>
      <c r="H11" s="11">
        <f t="shared" si="4"/>
        <v>122</v>
      </c>
      <c r="I11" s="11">
        <f t="shared" si="5"/>
        <v>120</v>
      </c>
      <c r="J11" s="11">
        <f t="shared" si="6"/>
        <v>242</v>
      </c>
      <c r="K11" s="11">
        <f t="shared" si="7"/>
        <v>91</v>
      </c>
      <c r="L11" s="12"/>
      <c r="M11" s="10" t="s">
        <v>120</v>
      </c>
      <c r="N11" s="11">
        <f t="shared" si="8"/>
        <v>61</v>
      </c>
      <c r="O11" s="11">
        <f t="shared" si="9"/>
        <v>52</v>
      </c>
      <c r="P11" s="11">
        <f t="shared" si="10"/>
        <v>113</v>
      </c>
      <c r="Q11" s="11">
        <f t="shared" si="11"/>
        <v>52</v>
      </c>
      <c r="R11" s="12"/>
      <c r="S11" s="10" t="s">
        <v>174</v>
      </c>
      <c r="T11" s="11">
        <f t="shared" si="12"/>
        <v>2</v>
      </c>
      <c r="U11" s="11">
        <f t="shared" si="13"/>
        <v>4</v>
      </c>
      <c r="V11" s="11">
        <f t="shared" si="14"/>
        <v>6</v>
      </c>
      <c r="W11" s="11">
        <f t="shared" si="15"/>
        <v>3</v>
      </c>
      <c r="X11" s="12"/>
      <c r="Y11" s="10" t="s">
        <v>230</v>
      </c>
      <c r="Z11" s="11">
        <f t="shared" si="16"/>
        <v>107</v>
      </c>
      <c r="AA11" s="11">
        <f t="shared" si="17"/>
        <v>90</v>
      </c>
      <c r="AB11" s="11">
        <f t="shared" si="18"/>
        <v>197</v>
      </c>
      <c r="AC11" s="11">
        <f t="shared" si="19"/>
        <v>88</v>
      </c>
      <c r="AE11" s="10" t="s">
        <v>570</v>
      </c>
      <c r="AF11" s="11">
        <f t="shared" si="20"/>
        <v>60</v>
      </c>
      <c r="AG11" s="11">
        <f t="shared" si="21"/>
        <v>64</v>
      </c>
      <c r="AH11" s="11">
        <f t="shared" si="22"/>
        <v>124</v>
      </c>
      <c r="AI11" s="11">
        <f t="shared" si="23"/>
        <v>37</v>
      </c>
      <c r="AJ11" s="13"/>
      <c r="AK11" s="10" t="s">
        <v>623</v>
      </c>
      <c r="AL11" s="11">
        <f t="shared" si="24"/>
        <v>48</v>
      </c>
      <c r="AM11" s="11">
        <f t="shared" si="25"/>
        <v>47</v>
      </c>
      <c r="AN11" s="11">
        <f t="shared" si="26"/>
        <v>95</v>
      </c>
      <c r="AO11" s="11">
        <f t="shared" si="27"/>
        <v>36</v>
      </c>
      <c r="AP11" s="12"/>
      <c r="BB11" s="12"/>
    </row>
    <row r="12" spans="1:59" ht="14.25" x14ac:dyDescent="0.15">
      <c r="A12" s="10" t="s">
        <v>16</v>
      </c>
      <c r="B12" s="11">
        <f t="shared" si="0"/>
        <v>49</v>
      </c>
      <c r="C12" s="11">
        <f t="shared" si="1"/>
        <v>43</v>
      </c>
      <c r="D12" s="11">
        <f t="shared" si="2"/>
        <v>92</v>
      </c>
      <c r="E12" s="11">
        <f t="shared" si="3"/>
        <v>30</v>
      </c>
      <c r="F12" s="12"/>
      <c r="G12" s="10" t="s">
        <v>68</v>
      </c>
      <c r="H12" s="11">
        <f t="shared" si="4"/>
        <v>87</v>
      </c>
      <c r="I12" s="11">
        <f t="shared" si="5"/>
        <v>93</v>
      </c>
      <c r="J12" s="11">
        <f t="shared" si="6"/>
        <v>180</v>
      </c>
      <c r="K12" s="11">
        <f t="shared" si="7"/>
        <v>65</v>
      </c>
      <c r="L12" s="12"/>
      <c r="M12" s="10" t="s">
        <v>121</v>
      </c>
      <c r="N12" s="11">
        <f t="shared" si="8"/>
        <v>85</v>
      </c>
      <c r="O12" s="11">
        <f t="shared" si="9"/>
        <v>69</v>
      </c>
      <c r="P12" s="11">
        <f t="shared" si="10"/>
        <v>154</v>
      </c>
      <c r="Q12" s="11">
        <f t="shared" si="11"/>
        <v>61</v>
      </c>
      <c r="R12" s="12"/>
      <c r="S12" s="10" t="s">
        <v>175</v>
      </c>
      <c r="T12" s="11">
        <f t="shared" si="12"/>
        <v>72</v>
      </c>
      <c r="U12" s="11">
        <f t="shared" si="13"/>
        <v>83</v>
      </c>
      <c r="V12" s="11">
        <f t="shared" si="14"/>
        <v>155</v>
      </c>
      <c r="W12" s="11">
        <f t="shared" si="15"/>
        <v>75</v>
      </c>
      <c r="X12" s="12"/>
      <c r="Y12" s="10" t="s">
        <v>231</v>
      </c>
      <c r="Z12" s="11">
        <f t="shared" si="16"/>
        <v>125</v>
      </c>
      <c r="AA12" s="11">
        <f t="shared" si="17"/>
        <v>121</v>
      </c>
      <c r="AB12" s="11">
        <f t="shared" si="18"/>
        <v>246</v>
      </c>
      <c r="AC12" s="11">
        <f t="shared" si="19"/>
        <v>89</v>
      </c>
      <c r="AE12" s="10" t="s">
        <v>571</v>
      </c>
      <c r="AF12" s="11">
        <f t="shared" si="20"/>
        <v>96</v>
      </c>
      <c r="AG12" s="11">
        <f t="shared" si="21"/>
        <v>86</v>
      </c>
      <c r="AH12" s="11">
        <f t="shared" si="22"/>
        <v>182</v>
      </c>
      <c r="AI12" s="11">
        <f t="shared" si="23"/>
        <v>74</v>
      </c>
      <c r="AJ12" s="13"/>
      <c r="AK12" s="10" t="s">
        <v>624</v>
      </c>
      <c r="AL12" s="11">
        <f t="shared" si="24"/>
        <v>82</v>
      </c>
      <c r="AM12" s="11">
        <f t="shared" si="25"/>
        <v>85</v>
      </c>
      <c r="AN12" s="11">
        <f t="shared" si="26"/>
        <v>167</v>
      </c>
      <c r="AO12" s="11">
        <f t="shared" si="27"/>
        <v>59</v>
      </c>
      <c r="AP12" s="12"/>
      <c r="BB12" s="12"/>
    </row>
    <row r="13" spans="1:59" ht="14.25" x14ac:dyDescent="0.15">
      <c r="A13" s="10" t="s">
        <v>17</v>
      </c>
      <c r="B13" s="11">
        <f t="shared" si="0"/>
        <v>85</v>
      </c>
      <c r="C13" s="11">
        <f t="shared" si="1"/>
        <v>102</v>
      </c>
      <c r="D13" s="11">
        <f t="shared" si="2"/>
        <v>187</v>
      </c>
      <c r="E13" s="11">
        <f t="shared" si="3"/>
        <v>55</v>
      </c>
      <c r="F13" s="12"/>
      <c r="G13" s="10" t="s">
        <v>69</v>
      </c>
      <c r="H13" s="11">
        <f t="shared" si="4"/>
        <v>37</v>
      </c>
      <c r="I13" s="11">
        <f t="shared" si="5"/>
        <v>42</v>
      </c>
      <c r="J13" s="11">
        <f t="shared" si="6"/>
        <v>79</v>
      </c>
      <c r="K13" s="11">
        <f t="shared" si="7"/>
        <v>23</v>
      </c>
      <c r="L13" s="12"/>
      <c r="M13" s="10" t="s">
        <v>122</v>
      </c>
      <c r="N13" s="11">
        <f t="shared" si="8"/>
        <v>51</v>
      </c>
      <c r="O13" s="11">
        <f t="shared" si="9"/>
        <v>41</v>
      </c>
      <c r="P13" s="11">
        <f t="shared" si="10"/>
        <v>92</v>
      </c>
      <c r="Q13" s="11">
        <f t="shared" si="11"/>
        <v>39</v>
      </c>
      <c r="R13" s="12"/>
      <c r="S13" s="10" t="s">
        <v>176</v>
      </c>
      <c r="T13" s="11">
        <f t="shared" si="12"/>
        <v>53</v>
      </c>
      <c r="U13" s="11">
        <f t="shared" si="13"/>
        <v>46</v>
      </c>
      <c r="V13" s="11">
        <f t="shared" si="14"/>
        <v>99</v>
      </c>
      <c r="W13" s="11">
        <f t="shared" si="15"/>
        <v>34</v>
      </c>
      <c r="X13" s="12"/>
      <c r="Y13" s="10" t="s">
        <v>232</v>
      </c>
      <c r="Z13" s="11">
        <f t="shared" si="16"/>
        <v>112</v>
      </c>
      <c r="AA13" s="11">
        <f t="shared" si="17"/>
        <v>79</v>
      </c>
      <c r="AB13" s="11">
        <f t="shared" si="18"/>
        <v>191</v>
      </c>
      <c r="AC13" s="11">
        <f t="shared" si="19"/>
        <v>96</v>
      </c>
      <c r="AE13" s="10" t="s">
        <v>572</v>
      </c>
      <c r="AF13" s="11">
        <f t="shared" si="20"/>
        <v>41</v>
      </c>
      <c r="AG13" s="11">
        <f t="shared" si="21"/>
        <v>34</v>
      </c>
      <c r="AH13" s="11">
        <f t="shared" si="22"/>
        <v>75</v>
      </c>
      <c r="AI13" s="11">
        <f t="shared" si="23"/>
        <v>35</v>
      </c>
      <c r="AJ13" s="13"/>
      <c r="AK13" s="10" t="s">
        <v>625</v>
      </c>
      <c r="AL13" s="11">
        <f t="shared" si="24"/>
        <v>39</v>
      </c>
      <c r="AM13" s="11">
        <f t="shared" si="25"/>
        <v>31</v>
      </c>
      <c r="AN13" s="11">
        <f t="shared" si="26"/>
        <v>70</v>
      </c>
      <c r="AO13" s="11">
        <f t="shared" si="27"/>
        <v>21</v>
      </c>
      <c r="AP13" s="12"/>
      <c r="BB13" s="12"/>
    </row>
    <row r="14" spans="1:59" ht="14.25" x14ac:dyDescent="0.15">
      <c r="A14" s="10" t="s">
        <v>18</v>
      </c>
      <c r="B14" s="11">
        <f t="shared" si="0"/>
        <v>81</v>
      </c>
      <c r="C14" s="11">
        <f t="shared" si="1"/>
        <v>84</v>
      </c>
      <c r="D14" s="11">
        <f t="shared" si="2"/>
        <v>165</v>
      </c>
      <c r="E14" s="11">
        <f t="shared" si="3"/>
        <v>74</v>
      </c>
      <c r="F14" s="12"/>
      <c r="G14" s="10" t="s">
        <v>70</v>
      </c>
      <c r="H14" s="11">
        <f t="shared" si="4"/>
        <v>95</v>
      </c>
      <c r="I14" s="11">
        <f t="shared" si="5"/>
        <v>82</v>
      </c>
      <c r="J14" s="11">
        <f t="shared" si="6"/>
        <v>177</v>
      </c>
      <c r="K14" s="11">
        <f t="shared" si="7"/>
        <v>68</v>
      </c>
      <c r="L14" s="12"/>
      <c r="M14" s="10" t="s">
        <v>123</v>
      </c>
      <c r="N14" s="11">
        <f t="shared" si="8"/>
        <v>70</v>
      </c>
      <c r="O14" s="11">
        <f t="shared" si="9"/>
        <v>68</v>
      </c>
      <c r="P14" s="11">
        <f t="shared" si="10"/>
        <v>138</v>
      </c>
      <c r="Q14" s="11">
        <f t="shared" si="11"/>
        <v>43</v>
      </c>
      <c r="R14" s="12"/>
      <c r="S14" s="10" t="s">
        <v>177</v>
      </c>
      <c r="T14" s="11">
        <f t="shared" si="12"/>
        <v>72</v>
      </c>
      <c r="U14" s="11">
        <f t="shared" si="13"/>
        <v>67</v>
      </c>
      <c r="V14" s="11">
        <f t="shared" si="14"/>
        <v>139</v>
      </c>
      <c r="W14" s="11">
        <f t="shared" si="15"/>
        <v>59</v>
      </c>
      <c r="X14" s="12"/>
      <c r="Y14" s="10" t="s">
        <v>233</v>
      </c>
      <c r="Z14" s="11">
        <f t="shared" si="16"/>
        <v>102</v>
      </c>
      <c r="AA14" s="11">
        <f t="shared" si="17"/>
        <v>82</v>
      </c>
      <c r="AB14" s="11">
        <f t="shared" si="18"/>
        <v>184</v>
      </c>
      <c r="AC14" s="11">
        <f t="shared" si="19"/>
        <v>80</v>
      </c>
      <c r="AE14" s="10" t="s">
        <v>573</v>
      </c>
      <c r="AF14" s="11">
        <f t="shared" si="20"/>
        <v>130</v>
      </c>
      <c r="AG14" s="11">
        <f t="shared" si="21"/>
        <v>135</v>
      </c>
      <c r="AH14" s="11">
        <f t="shared" si="22"/>
        <v>265</v>
      </c>
      <c r="AI14" s="11">
        <f t="shared" si="23"/>
        <v>101</v>
      </c>
      <c r="AJ14" s="13"/>
      <c r="AK14" s="10" t="s">
        <v>626</v>
      </c>
      <c r="AL14" s="11">
        <f t="shared" si="24"/>
        <v>64</v>
      </c>
      <c r="AM14" s="11">
        <f t="shared" si="25"/>
        <v>65</v>
      </c>
      <c r="AN14" s="11">
        <f t="shared" si="26"/>
        <v>129</v>
      </c>
      <c r="AO14" s="11">
        <f t="shared" si="27"/>
        <v>43</v>
      </c>
      <c r="AP14" s="12"/>
      <c r="BB14" s="12"/>
    </row>
    <row r="15" spans="1:59" ht="14.25" x14ac:dyDescent="0.15">
      <c r="A15" s="10" t="s">
        <v>19</v>
      </c>
      <c r="B15" s="11">
        <f t="shared" si="0"/>
        <v>61</v>
      </c>
      <c r="C15" s="11">
        <f t="shared" si="1"/>
        <v>76</v>
      </c>
      <c r="D15" s="11">
        <f t="shared" si="2"/>
        <v>137</v>
      </c>
      <c r="E15" s="11">
        <f t="shared" si="3"/>
        <v>58</v>
      </c>
      <c r="F15" s="12"/>
      <c r="G15" s="10" t="s">
        <v>71</v>
      </c>
      <c r="H15" s="11">
        <f t="shared" si="4"/>
        <v>59</v>
      </c>
      <c r="I15" s="11">
        <f t="shared" si="5"/>
        <v>56</v>
      </c>
      <c r="J15" s="11">
        <f t="shared" si="6"/>
        <v>115</v>
      </c>
      <c r="K15" s="11">
        <f t="shared" si="7"/>
        <v>54</v>
      </c>
      <c r="L15" s="12"/>
      <c r="M15" s="10" t="s">
        <v>124</v>
      </c>
      <c r="N15" s="11">
        <f t="shared" si="8"/>
        <v>62</v>
      </c>
      <c r="O15" s="11">
        <f t="shared" si="9"/>
        <v>76</v>
      </c>
      <c r="P15" s="11">
        <f t="shared" si="10"/>
        <v>138</v>
      </c>
      <c r="Q15" s="11">
        <f t="shared" si="11"/>
        <v>49</v>
      </c>
      <c r="R15" s="12"/>
      <c r="S15" s="10" t="s">
        <v>178</v>
      </c>
      <c r="T15" s="11">
        <f t="shared" si="12"/>
        <v>198</v>
      </c>
      <c r="U15" s="11">
        <f t="shared" si="13"/>
        <v>198</v>
      </c>
      <c r="V15" s="11">
        <f t="shared" si="14"/>
        <v>396</v>
      </c>
      <c r="W15" s="11">
        <f t="shared" si="15"/>
        <v>179</v>
      </c>
      <c r="X15" s="12"/>
      <c r="Y15" s="10" t="s">
        <v>234</v>
      </c>
      <c r="Z15" s="11">
        <f t="shared" si="16"/>
        <v>151</v>
      </c>
      <c r="AA15" s="11">
        <f t="shared" si="17"/>
        <v>155</v>
      </c>
      <c r="AB15" s="11">
        <f t="shared" si="18"/>
        <v>306</v>
      </c>
      <c r="AC15" s="11">
        <f t="shared" si="19"/>
        <v>119</v>
      </c>
      <c r="AE15" s="10" t="s">
        <v>574</v>
      </c>
      <c r="AF15" s="11">
        <f t="shared" si="20"/>
        <v>72</v>
      </c>
      <c r="AG15" s="11">
        <f t="shared" si="21"/>
        <v>60</v>
      </c>
      <c r="AH15" s="11">
        <f t="shared" si="22"/>
        <v>132</v>
      </c>
      <c r="AI15" s="11">
        <f t="shared" si="23"/>
        <v>43</v>
      </c>
      <c r="AJ15" s="13"/>
      <c r="AK15" s="10" t="s">
        <v>627</v>
      </c>
      <c r="AL15" s="11">
        <f t="shared" si="24"/>
        <v>34</v>
      </c>
      <c r="AM15" s="11">
        <f t="shared" si="25"/>
        <v>23</v>
      </c>
      <c r="AN15" s="11">
        <f t="shared" si="26"/>
        <v>57</v>
      </c>
      <c r="AO15" s="11">
        <f t="shared" si="27"/>
        <v>19</v>
      </c>
      <c r="AP15" s="12"/>
      <c r="BB15" s="12"/>
    </row>
    <row r="16" spans="1:59" ht="14.25" x14ac:dyDescent="0.15">
      <c r="A16" s="10" t="s">
        <v>20</v>
      </c>
      <c r="B16" s="11">
        <f t="shared" si="0"/>
        <v>76</v>
      </c>
      <c r="C16" s="11">
        <f t="shared" si="1"/>
        <v>82</v>
      </c>
      <c r="D16" s="11">
        <f t="shared" si="2"/>
        <v>158</v>
      </c>
      <c r="E16" s="11">
        <f t="shared" si="3"/>
        <v>57</v>
      </c>
      <c r="F16" s="12"/>
      <c r="G16" s="10" t="s">
        <v>72</v>
      </c>
      <c r="H16" s="11">
        <f t="shared" si="4"/>
        <v>0</v>
      </c>
      <c r="I16" s="11">
        <f t="shared" si="5"/>
        <v>0</v>
      </c>
      <c r="J16" s="11">
        <f t="shared" si="6"/>
        <v>0</v>
      </c>
      <c r="K16" s="11">
        <f t="shared" si="7"/>
        <v>0</v>
      </c>
      <c r="L16" s="12"/>
      <c r="M16" s="10" t="s">
        <v>125</v>
      </c>
      <c r="N16" s="11">
        <f t="shared" si="8"/>
        <v>87</v>
      </c>
      <c r="O16" s="11">
        <f t="shared" si="9"/>
        <v>82</v>
      </c>
      <c r="P16" s="11">
        <f t="shared" si="10"/>
        <v>169</v>
      </c>
      <c r="Q16" s="11">
        <f t="shared" si="11"/>
        <v>52</v>
      </c>
      <c r="R16" s="12"/>
      <c r="S16" s="10" t="s">
        <v>179</v>
      </c>
      <c r="T16" s="11">
        <f t="shared" si="12"/>
        <v>114</v>
      </c>
      <c r="U16" s="11">
        <f t="shared" si="13"/>
        <v>82</v>
      </c>
      <c r="V16" s="11">
        <f t="shared" si="14"/>
        <v>196</v>
      </c>
      <c r="W16" s="11">
        <f t="shared" si="15"/>
        <v>82</v>
      </c>
      <c r="X16" s="12"/>
      <c r="Y16" s="10" t="s">
        <v>235</v>
      </c>
      <c r="Z16" s="11">
        <f t="shared" si="16"/>
        <v>67</v>
      </c>
      <c r="AA16" s="11">
        <f t="shared" si="17"/>
        <v>63</v>
      </c>
      <c r="AB16" s="11">
        <f t="shared" si="18"/>
        <v>130</v>
      </c>
      <c r="AC16" s="11">
        <f t="shared" si="19"/>
        <v>45</v>
      </c>
      <c r="AE16" s="10" t="s">
        <v>575</v>
      </c>
      <c r="AF16" s="11">
        <f t="shared" si="20"/>
        <v>0</v>
      </c>
      <c r="AG16" s="11">
        <f t="shared" si="21"/>
        <v>0</v>
      </c>
      <c r="AH16" s="11">
        <f t="shared" si="22"/>
        <v>0</v>
      </c>
      <c r="AI16" s="11">
        <f t="shared" si="23"/>
        <v>0</v>
      </c>
      <c r="AJ16" s="13"/>
      <c r="AK16" s="10" t="s">
        <v>628</v>
      </c>
      <c r="AL16" s="11">
        <f t="shared" si="24"/>
        <v>28</v>
      </c>
      <c r="AM16" s="11">
        <f t="shared" si="25"/>
        <v>37</v>
      </c>
      <c r="AN16" s="11">
        <f t="shared" si="26"/>
        <v>65</v>
      </c>
      <c r="AO16" s="11">
        <f t="shared" si="27"/>
        <v>20</v>
      </c>
      <c r="AP16" s="12"/>
      <c r="BB16" s="12"/>
    </row>
    <row r="17" spans="1:54" ht="14.25" x14ac:dyDescent="0.15">
      <c r="A17" s="10" t="s">
        <v>21</v>
      </c>
      <c r="B17" s="11">
        <f t="shared" si="0"/>
        <v>66</v>
      </c>
      <c r="C17" s="11">
        <f t="shared" si="1"/>
        <v>69</v>
      </c>
      <c r="D17" s="11">
        <f t="shared" si="2"/>
        <v>135</v>
      </c>
      <c r="E17" s="11">
        <f t="shared" si="3"/>
        <v>57</v>
      </c>
      <c r="F17" s="12"/>
      <c r="G17" s="10" t="s">
        <v>73</v>
      </c>
      <c r="H17" s="11">
        <f t="shared" si="4"/>
        <v>0</v>
      </c>
      <c r="I17" s="11">
        <f t="shared" si="5"/>
        <v>0</v>
      </c>
      <c r="J17" s="11">
        <f t="shared" si="6"/>
        <v>0</v>
      </c>
      <c r="K17" s="11">
        <f t="shared" si="7"/>
        <v>0</v>
      </c>
      <c r="L17" s="12"/>
      <c r="M17" s="10" t="s">
        <v>126</v>
      </c>
      <c r="N17" s="11">
        <f t="shared" si="8"/>
        <v>115</v>
      </c>
      <c r="O17" s="11">
        <f t="shared" si="9"/>
        <v>125</v>
      </c>
      <c r="P17" s="11">
        <f t="shared" si="10"/>
        <v>240</v>
      </c>
      <c r="Q17" s="11">
        <f t="shared" si="11"/>
        <v>78</v>
      </c>
      <c r="R17" s="12"/>
      <c r="S17" s="10" t="s">
        <v>180</v>
      </c>
      <c r="T17" s="11">
        <f t="shared" si="12"/>
        <v>81</v>
      </c>
      <c r="U17" s="11">
        <f t="shared" si="13"/>
        <v>72</v>
      </c>
      <c r="V17" s="11">
        <f t="shared" si="14"/>
        <v>153</v>
      </c>
      <c r="W17" s="11">
        <f t="shared" si="15"/>
        <v>71</v>
      </c>
      <c r="X17" s="12"/>
      <c r="Y17" s="10" t="s">
        <v>236</v>
      </c>
      <c r="Z17" s="11">
        <f t="shared" si="16"/>
        <v>83</v>
      </c>
      <c r="AA17" s="11">
        <f t="shared" si="17"/>
        <v>84</v>
      </c>
      <c r="AB17" s="11">
        <f t="shared" si="18"/>
        <v>167</v>
      </c>
      <c r="AC17" s="11">
        <f t="shared" si="19"/>
        <v>69</v>
      </c>
      <c r="AE17" s="10" t="s">
        <v>576</v>
      </c>
      <c r="AF17" s="11">
        <f t="shared" si="20"/>
        <v>4</v>
      </c>
      <c r="AG17" s="11">
        <f t="shared" si="21"/>
        <v>6</v>
      </c>
      <c r="AH17" s="11">
        <f t="shared" si="22"/>
        <v>10</v>
      </c>
      <c r="AI17" s="11">
        <f t="shared" si="23"/>
        <v>3</v>
      </c>
      <c r="AJ17" s="13"/>
      <c r="AK17" s="10" t="s">
        <v>629</v>
      </c>
      <c r="AL17" s="11">
        <f t="shared" si="24"/>
        <v>89</v>
      </c>
      <c r="AM17" s="11">
        <f t="shared" si="25"/>
        <v>71</v>
      </c>
      <c r="AN17" s="11">
        <f t="shared" si="26"/>
        <v>160</v>
      </c>
      <c r="AO17" s="11">
        <f t="shared" si="27"/>
        <v>64</v>
      </c>
      <c r="AP17" s="12"/>
      <c r="BB17" s="12"/>
    </row>
    <row r="18" spans="1:54" ht="14.25" x14ac:dyDescent="0.15">
      <c r="A18" s="10" t="s">
        <v>22</v>
      </c>
      <c r="B18" s="11">
        <f t="shared" si="0"/>
        <v>67</v>
      </c>
      <c r="C18" s="11">
        <f t="shared" si="1"/>
        <v>51</v>
      </c>
      <c r="D18" s="11">
        <f t="shared" si="2"/>
        <v>118</v>
      </c>
      <c r="E18" s="11">
        <f t="shared" si="3"/>
        <v>62</v>
      </c>
      <c r="F18" s="12"/>
      <c r="G18" s="10" t="s">
        <v>74</v>
      </c>
      <c r="H18" s="11">
        <f t="shared" si="4"/>
        <v>18</v>
      </c>
      <c r="I18" s="11">
        <f t="shared" si="5"/>
        <v>17</v>
      </c>
      <c r="J18" s="11">
        <f t="shared" si="6"/>
        <v>35</v>
      </c>
      <c r="K18" s="11">
        <f t="shared" si="7"/>
        <v>35</v>
      </c>
      <c r="L18" s="12"/>
      <c r="M18" s="10" t="s">
        <v>127</v>
      </c>
      <c r="N18" s="11">
        <f t="shared" si="8"/>
        <v>91</v>
      </c>
      <c r="O18" s="11">
        <f t="shared" si="9"/>
        <v>76</v>
      </c>
      <c r="P18" s="11">
        <f t="shared" si="10"/>
        <v>167</v>
      </c>
      <c r="Q18" s="11">
        <f t="shared" si="11"/>
        <v>74</v>
      </c>
      <c r="R18" s="12"/>
      <c r="S18" s="10" t="s">
        <v>181</v>
      </c>
      <c r="T18" s="11">
        <f t="shared" si="12"/>
        <v>71</v>
      </c>
      <c r="U18" s="11">
        <f t="shared" si="13"/>
        <v>67</v>
      </c>
      <c r="V18" s="11">
        <f t="shared" si="14"/>
        <v>138</v>
      </c>
      <c r="W18" s="11">
        <f t="shared" si="15"/>
        <v>53</v>
      </c>
      <c r="X18" s="12"/>
      <c r="Y18" s="10" t="s">
        <v>237</v>
      </c>
      <c r="Z18" s="11">
        <f t="shared" si="16"/>
        <v>83</v>
      </c>
      <c r="AA18" s="11">
        <f t="shared" si="17"/>
        <v>78</v>
      </c>
      <c r="AB18" s="11">
        <f t="shared" si="18"/>
        <v>161</v>
      </c>
      <c r="AC18" s="11">
        <f t="shared" si="19"/>
        <v>56</v>
      </c>
      <c r="AE18" s="10" t="s">
        <v>577</v>
      </c>
      <c r="AF18" s="11">
        <f t="shared" si="20"/>
        <v>0</v>
      </c>
      <c r="AG18" s="11">
        <f t="shared" si="21"/>
        <v>0</v>
      </c>
      <c r="AH18" s="11">
        <f t="shared" si="22"/>
        <v>0</v>
      </c>
      <c r="AI18" s="11">
        <f t="shared" si="23"/>
        <v>0</v>
      </c>
      <c r="AJ18" s="13"/>
      <c r="AK18" s="10" t="s">
        <v>630</v>
      </c>
      <c r="AL18" s="11">
        <f t="shared" si="24"/>
        <v>126</v>
      </c>
      <c r="AM18" s="11">
        <f t="shared" si="25"/>
        <v>58</v>
      </c>
      <c r="AN18" s="11">
        <f t="shared" si="26"/>
        <v>184</v>
      </c>
      <c r="AO18" s="11">
        <f t="shared" si="27"/>
        <v>117</v>
      </c>
      <c r="AP18" s="12"/>
      <c r="BB18" s="12"/>
    </row>
    <row r="19" spans="1:54" ht="14.25" x14ac:dyDescent="0.15">
      <c r="A19" s="10" t="s">
        <v>23</v>
      </c>
      <c r="B19" s="11">
        <f t="shared" si="0"/>
        <v>87</v>
      </c>
      <c r="C19" s="11">
        <f t="shared" si="1"/>
        <v>97</v>
      </c>
      <c r="D19" s="11">
        <f t="shared" si="2"/>
        <v>184</v>
      </c>
      <c r="E19" s="11">
        <f t="shared" si="3"/>
        <v>74</v>
      </c>
      <c r="F19" s="12"/>
      <c r="G19" s="10" t="s">
        <v>75</v>
      </c>
      <c r="H19" s="11">
        <f t="shared" si="4"/>
        <v>14</v>
      </c>
      <c r="I19" s="11">
        <f t="shared" si="5"/>
        <v>12</v>
      </c>
      <c r="J19" s="11">
        <f t="shared" si="6"/>
        <v>26</v>
      </c>
      <c r="K19" s="11">
        <f t="shared" si="7"/>
        <v>8</v>
      </c>
      <c r="L19" s="12"/>
      <c r="M19" s="10" t="s">
        <v>128</v>
      </c>
      <c r="N19" s="11">
        <f t="shared" si="8"/>
        <v>61</v>
      </c>
      <c r="O19" s="11">
        <f t="shared" si="9"/>
        <v>59</v>
      </c>
      <c r="P19" s="11">
        <f t="shared" si="10"/>
        <v>120</v>
      </c>
      <c r="Q19" s="11">
        <f t="shared" si="11"/>
        <v>50</v>
      </c>
      <c r="R19" s="12"/>
      <c r="S19" s="10" t="s">
        <v>182</v>
      </c>
      <c r="T19" s="11">
        <f t="shared" si="12"/>
        <v>253</v>
      </c>
      <c r="U19" s="11">
        <f t="shared" si="13"/>
        <v>217</v>
      </c>
      <c r="V19" s="11">
        <f t="shared" si="14"/>
        <v>470</v>
      </c>
      <c r="W19" s="11">
        <f t="shared" si="15"/>
        <v>193</v>
      </c>
      <c r="X19" s="12"/>
      <c r="Y19" s="10" t="s">
        <v>238</v>
      </c>
      <c r="Z19" s="11">
        <f t="shared" si="16"/>
        <v>77</v>
      </c>
      <c r="AA19" s="11">
        <f t="shared" si="17"/>
        <v>67</v>
      </c>
      <c r="AB19" s="11">
        <f t="shared" si="18"/>
        <v>144</v>
      </c>
      <c r="AC19" s="11">
        <f t="shared" si="19"/>
        <v>57</v>
      </c>
      <c r="AE19" s="10" t="s">
        <v>578</v>
      </c>
      <c r="AF19" s="11">
        <f t="shared" si="20"/>
        <v>0</v>
      </c>
      <c r="AG19" s="11">
        <f t="shared" si="21"/>
        <v>0</v>
      </c>
      <c r="AH19" s="11">
        <f t="shared" si="22"/>
        <v>0</v>
      </c>
      <c r="AI19" s="11">
        <f t="shared" si="23"/>
        <v>0</v>
      </c>
      <c r="AJ19" s="13"/>
      <c r="AK19" s="10" t="s">
        <v>631</v>
      </c>
      <c r="AL19" s="11">
        <f t="shared" si="24"/>
        <v>80</v>
      </c>
      <c r="AM19" s="11">
        <f t="shared" si="25"/>
        <v>78</v>
      </c>
      <c r="AN19" s="11">
        <f t="shared" si="26"/>
        <v>158</v>
      </c>
      <c r="AO19" s="11">
        <f t="shared" si="27"/>
        <v>55</v>
      </c>
      <c r="AP19" s="12"/>
      <c r="BB19" s="12"/>
    </row>
    <row r="20" spans="1:54" ht="14.25" x14ac:dyDescent="0.15">
      <c r="A20" s="10" t="s">
        <v>24</v>
      </c>
      <c r="B20" s="11">
        <f t="shared" si="0"/>
        <v>1</v>
      </c>
      <c r="C20" s="11">
        <f t="shared" si="1"/>
        <v>1</v>
      </c>
      <c r="D20" s="11">
        <f t="shared" si="2"/>
        <v>2</v>
      </c>
      <c r="E20" s="11">
        <f t="shared" si="3"/>
        <v>1</v>
      </c>
      <c r="F20" s="12"/>
      <c r="G20" s="10" t="s">
        <v>76</v>
      </c>
      <c r="H20" s="11">
        <f t="shared" si="4"/>
        <v>3</v>
      </c>
      <c r="I20" s="11">
        <f t="shared" si="5"/>
        <v>3</v>
      </c>
      <c r="J20" s="11">
        <f t="shared" si="6"/>
        <v>6</v>
      </c>
      <c r="K20" s="11">
        <f t="shared" si="7"/>
        <v>2</v>
      </c>
      <c r="L20" s="12"/>
      <c r="M20" s="10" t="s">
        <v>129</v>
      </c>
      <c r="N20" s="11">
        <f t="shared" si="8"/>
        <v>95</v>
      </c>
      <c r="O20" s="11">
        <f t="shared" si="9"/>
        <v>118</v>
      </c>
      <c r="P20" s="11">
        <f t="shared" si="10"/>
        <v>213</v>
      </c>
      <c r="Q20" s="11">
        <f t="shared" si="11"/>
        <v>76</v>
      </c>
      <c r="R20" s="12"/>
      <c r="S20" s="10" t="s">
        <v>183</v>
      </c>
      <c r="T20" s="11">
        <f t="shared" si="12"/>
        <v>26</v>
      </c>
      <c r="U20" s="11">
        <f t="shared" si="13"/>
        <v>20</v>
      </c>
      <c r="V20" s="11">
        <f t="shared" si="14"/>
        <v>46</v>
      </c>
      <c r="W20" s="11">
        <f t="shared" si="15"/>
        <v>11</v>
      </c>
      <c r="X20" s="12"/>
      <c r="Y20" s="10" t="s">
        <v>239</v>
      </c>
      <c r="Z20" s="11">
        <f t="shared" si="16"/>
        <v>86</v>
      </c>
      <c r="AA20" s="11">
        <f t="shared" si="17"/>
        <v>86</v>
      </c>
      <c r="AB20" s="11">
        <f t="shared" si="18"/>
        <v>172</v>
      </c>
      <c r="AC20" s="11">
        <f t="shared" si="19"/>
        <v>63</v>
      </c>
      <c r="AE20" s="10" t="s">
        <v>579</v>
      </c>
      <c r="AF20" s="11">
        <f t="shared" si="20"/>
        <v>2</v>
      </c>
      <c r="AG20" s="11">
        <f t="shared" si="21"/>
        <v>2</v>
      </c>
      <c r="AH20" s="11">
        <f t="shared" si="22"/>
        <v>4</v>
      </c>
      <c r="AI20" s="11">
        <f t="shared" si="23"/>
        <v>1</v>
      </c>
      <c r="AJ20" s="13"/>
      <c r="AK20" s="10" t="s">
        <v>632</v>
      </c>
      <c r="AL20" s="11">
        <f t="shared" si="24"/>
        <v>88</v>
      </c>
      <c r="AM20" s="11">
        <f t="shared" si="25"/>
        <v>92</v>
      </c>
      <c r="AN20" s="11">
        <f t="shared" si="26"/>
        <v>180</v>
      </c>
      <c r="AO20" s="11">
        <f t="shared" si="27"/>
        <v>63</v>
      </c>
      <c r="AP20" s="12"/>
      <c r="BB20" s="12"/>
    </row>
    <row r="21" spans="1:54" ht="14.25" x14ac:dyDescent="0.15">
      <c r="A21" s="10" t="s">
        <v>25</v>
      </c>
      <c r="B21" s="11">
        <f t="shared" si="0"/>
        <v>41</v>
      </c>
      <c r="C21" s="11">
        <f t="shared" si="1"/>
        <v>83</v>
      </c>
      <c r="D21" s="11">
        <f t="shared" si="2"/>
        <v>124</v>
      </c>
      <c r="E21" s="11">
        <f t="shared" si="3"/>
        <v>71</v>
      </c>
      <c r="F21" s="12"/>
      <c r="G21" s="10" t="s">
        <v>77</v>
      </c>
      <c r="H21" s="11">
        <f t="shared" si="4"/>
        <v>0</v>
      </c>
      <c r="I21" s="11">
        <f t="shared" si="5"/>
        <v>0</v>
      </c>
      <c r="J21" s="11">
        <f t="shared" si="6"/>
        <v>0</v>
      </c>
      <c r="K21" s="11">
        <f t="shared" si="7"/>
        <v>0</v>
      </c>
      <c r="L21" s="12"/>
      <c r="M21" s="10" t="s">
        <v>130</v>
      </c>
      <c r="N21" s="11">
        <f t="shared" si="8"/>
        <v>108</v>
      </c>
      <c r="O21" s="11">
        <f t="shared" si="9"/>
        <v>128</v>
      </c>
      <c r="P21" s="11">
        <f t="shared" si="10"/>
        <v>236</v>
      </c>
      <c r="Q21" s="11">
        <f t="shared" si="11"/>
        <v>84</v>
      </c>
      <c r="R21" s="12"/>
      <c r="S21" s="10" t="s">
        <v>184</v>
      </c>
      <c r="T21" s="11">
        <f t="shared" si="12"/>
        <v>61</v>
      </c>
      <c r="U21" s="11">
        <f t="shared" si="13"/>
        <v>58</v>
      </c>
      <c r="V21" s="11">
        <f t="shared" si="14"/>
        <v>119</v>
      </c>
      <c r="W21" s="11">
        <f t="shared" si="15"/>
        <v>47</v>
      </c>
      <c r="X21" s="12"/>
      <c r="Y21" s="10" t="s">
        <v>240</v>
      </c>
      <c r="Z21" s="11">
        <f t="shared" si="16"/>
        <v>49</v>
      </c>
      <c r="AA21" s="11">
        <f t="shared" si="17"/>
        <v>54</v>
      </c>
      <c r="AB21" s="11">
        <f t="shared" si="18"/>
        <v>103</v>
      </c>
      <c r="AC21" s="11">
        <f t="shared" si="19"/>
        <v>31</v>
      </c>
      <c r="AE21" s="10" t="s">
        <v>580</v>
      </c>
      <c r="AF21" s="11">
        <f t="shared" si="20"/>
        <v>0</v>
      </c>
      <c r="AG21" s="11">
        <f t="shared" si="21"/>
        <v>0</v>
      </c>
      <c r="AH21" s="11">
        <f t="shared" si="22"/>
        <v>0</v>
      </c>
      <c r="AI21" s="11">
        <f t="shared" si="23"/>
        <v>0</v>
      </c>
      <c r="AJ21" s="13"/>
      <c r="AK21" s="10" t="s">
        <v>633</v>
      </c>
      <c r="AL21" s="11">
        <f t="shared" si="24"/>
        <v>64</v>
      </c>
      <c r="AM21" s="11">
        <f t="shared" si="25"/>
        <v>72</v>
      </c>
      <c r="AN21" s="11">
        <f t="shared" si="26"/>
        <v>136</v>
      </c>
      <c r="AO21" s="11">
        <f t="shared" si="27"/>
        <v>48</v>
      </c>
      <c r="AP21" s="12"/>
      <c r="BB21" s="12"/>
    </row>
    <row r="22" spans="1:54" ht="14.25" x14ac:dyDescent="0.15">
      <c r="A22" s="10" t="s">
        <v>26</v>
      </c>
      <c r="B22" s="11">
        <f t="shared" si="0"/>
        <v>36</v>
      </c>
      <c r="C22" s="11">
        <f t="shared" si="1"/>
        <v>37</v>
      </c>
      <c r="D22" s="11">
        <f t="shared" si="2"/>
        <v>73</v>
      </c>
      <c r="E22" s="11">
        <f t="shared" si="3"/>
        <v>26</v>
      </c>
      <c r="F22" s="12"/>
      <c r="G22" s="10" t="s">
        <v>78</v>
      </c>
      <c r="H22" s="11">
        <f t="shared" si="4"/>
        <v>13</v>
      </c>
      <c r="I22" s="11">
        <f t="shared" si="5"/>
        <v>12</v>
      </c>
      <c r="J22" s="11">
        <f t="shared" si="6"/>
        <v>25</v>
      </c>
      <c r="K22" s="11">
        <f t="shared" si="7"/>
        <v>9</v>
      </c>
      <c r="L22" s="12"/>
      <c r="M22" s="10" t="s">
        <v>131</v>
      </c>
      <c r="N22" s="11">
        <f t="shared" si="8"/>
        <v>45</v>
      </c>
      <c r="O22" s="11">
        <f t="shared" si="9"/>
        <v>61</v>
      </c>
      <c r="P22" s="11">
        <f t="shared" si="10"/>
        <v>106</v>
      </c>
      <c r="Q22" s="11">
        <f t="shared" si="11"/>
        <v>45</v>
      </c>
      <c r="R22" s="12"/>
      <c r="S22" s="10" t="s">
        <v>185</v>
      </c>
      <c r="T22" s="11">
        <f t="shared" si="12"/>
        <v>78</v>
      </c>
      <c r="U22" s="11">
        <f t="shared" si="13"/>
        <v>87</v>
      </c>
      <c r="V22" s="11">
        <f t="shared" si="14"/>
        <v>165</v>
      </c>
      <c r="W22" s="11">
        <f t="shared" si="15"/>
        <v>58</v>
      </c>
      <c r="X22" s="12"/>
      <c r="Y22" s="10" t="s">
        <v>241</v>
      </c>
      <c r="Z22" s="11">
        <f t="shared" si="16"/>
        <v>335</v>
      </c>
      <c r="AA22" s="11">
        <f t="shared" si="17"/>
        <v>293</v>
      </c>
      <c r="AB22" s="11">
        <f t="shared" si="18"/>
        <v>628</v>
      </c>
      <c r="AC22" s="11">
        <f t="shared" si="19"/>
        <v>234</v>
      </c>
      <c r="AE22" s="10" t="s">
        <v>581</v>
      </c>
      <c r="AF22" s="11">
        <f t="shared" si="20"/>
        <v>0</v>
      </c>
      <c r="AG22" s="11">
        <f t="shared" si="21"/>
        <v>0</v>
      </c>
      <c r="AH22" s="11">
        <f t="shared" si="22"/>
        <v>0</v>
      </c>
      <c r="AI22" s="11">
        <f t="shared" si="23"/>
        <v>0</v>
      </c>
      <c r="AJ22" s="13"/>
      <c r="AK22" s="10" t="s">
        <v>634</v>
      </c>
      <c r="AL22" s="11">
        <f t="shared" si="24"/>
        <v>86</v>
      </c>
      <c r="AM22" s="11">
        <f t="shared" si="25"/>
        <v>90</v>
      </c>
      <c r="AN22" s="11">
        <f t="shared" si="26"/>
        <v>176</v>
      </c>
      <c r="AO22" s="11">
        <f t="shared" si="27"/>
        <v>66</v>
      </c>
      <c r="AP22" s="12"/>
      <c r="BB22" s="12"/>
    </row>
    <row r="23" spans="1:54" ht="14.25" x14ac:dyDescent="0.15">
      <c r="A23" s="10" t="s">
        <v>27</v>
      </c>
      <c r="B23" s="11">
        <f t="shared" si="0"/>
        <v>94</v>
      </c>
      <c r="C23" s="11">
        <f t="shared" si="1"/>
        <v>82</v>
      </c>
      <c r="D23" s="11">
        <f t="shared" si="2"/>
        <v>176</v>
      </c>
      <c r="E23" s="11">
        <f t="shared" si="3"/>
        <v>78</v>
      </c>
      <c r="F23" s="12"/>
      <c r="G23" s="10" t="s">
        <v>79</v>
      </c>
      <c r="H23" s="11">
        <f t="shared" si="4"/>
        <v>2</v>
      </c>
      <c r="I23" s="11">
        <f t="shared" si="5"/>
        <v>0</v>
      </c>
      <c r="J23" s="11">
        <f t="shared" si="6"/>
        <v>2</v>
      </c>
      <c r="K23" s="11">
        <f t="shared" si="7"/>
        <v>2</v>
      </c>
      <c r="L23" s="12"/>
      <c r="M23" s="10" t="s">
        <v>132</v>
      </c>
      <c r="N23" s="11">
        <f t="shared" si="8"/>
        <v>81</v>
      </c>
      <c r="O23" s="11">
        <f t="shared" si="9"/>
        <v>70</v>
      </c>
      <c r="P23" s="11">
        <f t="shared" si="10"/>
        <v>151</v>
      </c>
      <c r="Q23" s="11">
        <f t="shared" si="11"/>
        <v>60</v>
      </c>
      <c r="R23" s="12"/>
      <c r="S23" s="10" t="s">
        <v>186</v>
      </c>
      <c r="T23" s="11">
        <f t="shared" si="12"/>
        <v>32</v>
      </c>
      <c r="U23" s="11">
        <f t="shared" si="13"/>
        <v>28</v>
      </c>
      <c r="V23" s="11">
        <f t="shared" si="14"/>
        <v>60</v>
      </c>
      <c r="W23" s="11">
        <f t="shared" si="15"/>
        <v>23</v>
      </c>
      <c r="X23" s="12"/>
      <c r="Y23" s="10" t="s">
        <v>242</v>
      </c>
      <c r="Z23" s="11">
        <f t="shared" si="16"/>
        <v>2</v>
      </c>
      <c r="AA23" s="11">
        <f t="shared" si="17"/>
        <v>2</v>
      </c>
      <c r="AB23" s="11">
        <f t="shared" si="18"/>
        <v>4</v>
      </c>
      <c r="AC23" s="11">
        <f t="shared" si="19"/>
        <v>1</v>
      </c>
      <c r="AE23" s="10" t="s">
        <v>582</v>
      </c>
      <c r="AF23" s="11">
        <f t="shared" si="20"/>
        <v>2</v>
      </c>
      <c r="AG23" s="11">
        <f t="shared" si="21"/>
        <v>4</v>
      </c>
      <c r="AH23" s="11">
        <f t="shared" si="22"/>
        <v>6</v>
      </c>
      <c r="AI23" s="11">
        <f t="shared" si="23"/>
        <v>2</v>
      </c>
      <c r="AJ23" s="13"/>
      <c r="AK23" s="10" t="s">
        <v>635</v>
      </c>
      <c r="AL23" s="11">
        <f t="shared" si="24"/>
        <v>225</v>
      </c>
      <c r="AM23" s="11">
        <f t="shared" si="25"/>
        <v>265</v>
      </c>
      <c r="AN23" s="11">
        <f t="shared" si="26"/>
        <v>490</v>
      </c>
      <c r="AO23" s="11">
        <f t="shared" si="27"/>
        <v>222</v>
      </c>
      <c r="AP23" s="12"/>
      <c r="BB23" s="12"/>
    </row>
    <row r="24" spans="1:54" ht="14.25" x14ac:dyDescent="0.15">
      <c r="A24" s="10" t="s">
        <v>28</v>
      </c>
      <c r="B24" s="11">
        <f t="shared" si="0"/>
        <v>81</v>
      </c>
      <c r="C24" s="11">
        <f t="shared" si="1"/>
        <v>72</v>
      </c>
      <c r="D24" s="11">
        <f t="shared" si="2"/>
        <v>153</v>
      </c>
      <c r="E24" s="11">
        <f t="shared" si="3"/>
        <v>65</v>
      </c>
      <c r="F24" s="12"/>
      <c r="G24" s="10" t="s">
        <v>80</v>
      </c>
      <c r="H24" s="11">
        <f t="shared" si="4"/>
        <v>0</v>
      </c>
      <c r="I24" s="11">
        <f t="shared" si="5"/>
        <v>0</v>
      </c>
      <c r="J24" s="11">
        <f t="shared" si="6"/>
        <v>0</v>
      </c>
      <c r="K24" s="11">
        <f t="shared" si="7"/>
        <v>0</v>
      </c>
      <c r="L24" s="12"/>
      <c r="M24" s="10" t="s">
        <v>133</v>
      </c>
      <c r="N24" s="11">
        <f t="shared" si="8"/>
        <v>70</v>
      </c>
      <c r="O24" s="11">
        <f t="shared" si="9"/>
        <v>66</v>
      </c>
      <c r="P24" s="11">
        <f t="shared" si="10"/>
        <v>136</v>
      </c>
      <c r="Q24" s="11">
        <f t="shared" si="11"/>
        <v>44</v>
      </c>
      <c r="R24" s="12"/>
      <c r="S24" s="10" t="s">
        <v>187</v>
      </c>
      <c r="T24" s="11">
        <f t="shared" si="12"/>
        <v>47</v>
      </c>
      <c r="U24" s="11">
        <f t="shared" si="13"/>
        <v>42</v>
      </c>
      <c r="V24" s="11">
        <f t="shared" si="14"/>
        <v>89</v>
      </c>
      <c r="W24" s="11">
        <f t="shared" si="15"/>
        <v>32</v>
      </c>
      <c r="X24" s="12"/>
      <c r="Y24" s="10" t="s">
        <v>243</v>
      </c>
      <c r="Z24" s="11">
        <f t="shared" si="16"/>
        <v>0</v>
      </c>
      <c r="AA24" s="11">
        <f t="shared" si="17"/>
        <v>0</v>
      </c>
      <c r="AB24" s="11">
        <f t="shared" si="18"/>
        <v>0</v>
      </c>
      <c r="AC24" s="11">
        <f t="shared" si="19"/>
        <v>0</v>
      </c>
      <c r="AE24" s="10" t="s">
        <v>583</v>
      </c>
      <c r="AF24" s="11">
        <f t="shared" si="20"/>
        <v>12</v>
      </c>
      <c r="AG24" s="11">
        <f t="shared" si="21"/>
        <v>12</v>
      </c>
      <c r="AH24" s="11">
        <f t="shared" si="22"/>
        <v>24</v>
      </c>
      <c r="AI24" s="11">
        <f t="shared" si="23"/>
        <v>5</v>
      </c>
      <c r="AJ24" s="13"/>
      <c r="AK24" s="10" t="s">
        <v>636</v>
      </c>
      <c r="AL24" s="11">
        <f t="shared" si="24"/>
        <v>12</v>
      </c>
      <c r="AM24" s="11">
        <f t="shared" si="25"/>
        <v>8</v>
      </c>
      <c r="AN24" s="11">
        <f t="shared" si="26"/>
        <v>20</v>
      </c>
      <c r="AO24" s="11">
        <f t="shared" si="27"/>
        <v>9</v>
      </c>
      <c r="AP24" s="12"/>
      <c r="BB24" s="12"/>
    </row>
    <row r="25" spans="1:54" ht="14.25" x14ac:dyDescent="0.15">
      <c r="A25" s="10" t="s">
        <v>29</v>
      </c>
      <c r="B25" s="11">
        <f t="shared" si="0"/>
        <v>71</v>
      </c>
      <c r="C25" s="11">
        <f t="shared" si="1"/>
        <v>75</v>
      </c>
      <c r="D25" s="11">
        <f t="shared" si="2"/>
        <v>146</v>
      </c>
      <c r="E25" s="11">
        <f t="shared" si="3"/>
        <v>42</v>
      </c>
      <c r="F25" s="12"/>
      <c r="G25" s="10" t="s">
        <v>81</v>
      </c>
      <c r="H25" s="11">
        <f t="shared" si="4"/>
        <v>14</v>
      </c>
      <c r="I25" s="11">
        <f t="shared" si="5"/>
        <v>12</v>
      </c>
      <c r="J25" s="11">
        <f t="shared" si="6"/>
        <v>26</v>
      </c>
      <c r="K25" s="11">
        <f t="shared" si="7"/>
        <v>11</v>
      </c>
      <c r="L25" s="12"/>
      <c r="M25" s="10" t="s">
        <v>134</v>
      </c>
      <c r="N25" s="11">
        <f t="shared" si="8"/>
        <v>91</v>
      </c>
      <c r="O25" s="11">
        <f t="shared" si="9"/>
        <v>98</v>
      </c>
      <c r="P25" s="11">
        <f t="shared" si="10"/>
        <v>189</v>
      </c>
      <c r="Q25" s="11">
        <f t="shared" si="11"/>
        <v>67</v>
      </c>
      <c r="R25" s="12"/>
      <c r="S25" s="10" t="s">
        <v>188</v>
      </c>
      <c r="T25" s="11">
        <f t="shared" si="12"/>
        <v>24</v>
      </c>
      <c r="U25" s="11">
        <f t="shared" si="13"/>
        <v>31</v>
      </c>
      <c r="V25" s="11">
        <f t="shared" si="14"/>
        <v>55</v>
      </c>
      <c r="W25" s="11">
        <f t="shared" si="15"/>
        <v>20</v>
      </c>
      <c r="X25" s="12"/>
      <c r="Y25" s="10" t="s">
        <v>244</v>
      </c>
      <c r="Z25" s="11">
        <f t="shared" si="16"/>
        <v>0</v>
      </c>
      <c r="AA25" s="11">
        <f t="shared" si="17"/>
        <v>0</v>
      </c>
      <c r="AB25" s="11">
        <f t="shared" si="18"/>
        <v>0</v>
      </c>
      <c r="AC25" s="11">
        <f t="shared" si="19"/>
        <v>0</v>
      </c>
      <c r="AE25" s="10" t="s">
        <v>584</v>
      </c>
      <c r="AF25" s="11">
        <f t="shared" si="20"/>
        <v>0</v>
      </c>
      <c r="AG25" s="11">
        <f t="shared" si="21"/>
        <v>0</v>
      </c>
      <c r="AH25" s="11">
        <f t="shared" si="22"/>
        <v>0</v>
      </c>
      <c r="AI25" s="11">
        <f t="shared" si="23"/>
        <v>0</v>
      </c>
      <c r="AJ25" s="13"/>
      <c r="AK25" s="10" t="s">
        <v>637</v>
      </c>
      <c r="AL25" s="11">
        <f t="shared" si="24"/>
        <v>90</v>
      </c>
      <c r="AM25" s="11">
        <f t="shared" si="25"/>
        <v>87</v>
      </c>
      <c r="AN25" s="11">
        <f t="shared" si="26"/>
        <v>177</v>
      </c>
      <c r="AO25" s="11">
        <f t="shared" si="27"/>
        <v>76</v>
      </c>
      <c r="AP25" s="12"/>
      <c r="BB25" s="12"/>
    </row>
    <row r="26" spans="1:54" ht="14.25" x14ac:dyDescent="0.15">
      <c r="A26" s="10" t="s">
        <v>30</v>
      </c>
      <c r="B26" s="11">
        <f t="shared" si="0"/>
        <v>3</v>
      </c>
      <c r="C26" s="11">
        <f t="shared" si="1"/>
        <v>2</v>
      </c>
      <c r="D26" s="11">
        <f t="shared" si="2"/>
        <v>5</v>
      </c>
      <c r="E26" s="11">
        <f t="shared" si="3"/>
        <v>2</v>
      </c>
      <c r="F26" s="12"/>
      <c r="G26" s="10" t="s">
        <v>82</v>
      </c>
      <c r="H26" s="11">
        <f t="shared" si="4"/>
        <v>0</v>
      </c>
      <c r="I26" s="11">
        <f t="shared" si="5"/>
        <v>0</v>
      </c>
      <c r="J26" s="11">
        <f t="shared" si="6"/>
        <v>0</v>
      </c>
      <c r="K26" s="11">
        <f t="shared" si="7"/>
        <v>0</v>
      </c>
      <c r="L26" s="12"/>
      <c r="M26" s="10" t="s">
        <v>135</v>
      </c>
      <c r="N26" s="11">
        <f t="shared" si="8"/>
        <v>36</v>
      </c>
      <c r="O26" s="11">
        <f t="shared" si="9"/>
        <v>34</v>
      </c>
      <c r="P26" s="11">
        <f t="shared" si="10"/>
        <v>70</v>
      </c>
      <c r="Q26" s="11">
        <f t="shared" si="11"/>
        <v>28</v>
      </c>
      <c r="R26" s="12"/>
      <c r="S26" s="10" t="s">
        <v>189</v>
      </c>
      <c r="T26" s="11">
        <f t="shared" si="12"/>
        <v>50</v>
      </c>
      <c r="U26" s="11">
        <f t="shared" si="13"/>
        <v>39</v>
      </c>
      <c r="V26" s="11">
        <f t="shared" si="14"/>
        <v>89</v>
      </c>
      <c r="W26" s="11">
        <f t="shared" si="15"/>
        <v>30</v>
      </c>
      <c r="X26" s="12"/>
      <c r="Y26" s="10" t="s">
        <v>245</v>
      </c>
      <c r="Z26" s="11">
        <f t="shared" si="16"/>
        <v>1</v>
      </c>
      <c r="AA26" s="11">
        <f t="shared" si="17"/>
        <v>2</v>
      </c>
      <c r="AB26" s="11">
        <f t="shared" si="18"/>
        <v>3</v>
      </c>
      <c r="AC26" s="11">
        <f t="shared" si="19"/>
        <v>1</v>
      </c>
      <c r="AE26" s="10" t="s">
        <v>585</v>
      </c>
      <c r="AF26" s="11">
        <f t="shared" si="20"/>
        <v>0</v>
      </c>
      <c r="AG26" s="11">
        <f t="shared" si="21"/>
        <v>0</v>
      </c>
      <c r="AH26" s="11">
        <f t="shared" si="22"/>
        <v>0</v>
      </c>
      <c r="AI26" s="11">
        <f t="shared" si="23"/>
        <v>0</v>
      </c>
      <c r="AJ26" s="13"/>
      <c r="AK26" s="10" t="s">
        <v>638</v>
      </c>
      <c r="AL26" s="11">
        <f t="shared" si="24"/>
        <v>90</v>
      </c>
      <c r="AM26" s="11">
        <f t="shared" si="25"/>
        <v>87</v>
      </c>
      <c r="AN26" s="11">
        <f t="shared" si="26"/>
        <v>177</v>
      </c>
      <c r="AO26" s="11">
        <f t="shared" si="27"/>
        <v>74</v>
      </c>
      <c r="AP26" s="12"/>
      <c r="BB26" s="12"/>
    </row>
    <row r="27" spans="1:54" ht="14.25" x14ac:dyDescent="0.15">
      <c r="A27" s="10" t="s">
        <v>31</v>
      </c>
      <c r="B27" s="11">
        <f t="shared" si="0"/>
        <v>53</v>
      </c>
      <c r="C27" s="11">
        <f t="shared" si="1"/>
        <v>55</v>
      </c>
      <c r="D27" s="11">
        <f t="shared" si="2"/>
        <v>108</v>
      </c>
      <c r="E27" s="11">
        <f t="shared" si="3"/>
        <v>34</v>
      </c>
      <c r="F27" s="12"/>
      <c r="G27" s="10" t="s">
        <v>83</v>
      </c>
      <c r="H27" s="11">
        <f t="shared" si="4"/>
        <v>15</v>
      </c>
      <c r="I27" s="11">
        <f t="shared" si="5"/>
        <v>23</v>
      </c>
      <c r="J27" s="11">
        <f t="shared" si="6"/>
        <v>38</v>
      </c>
      <c r="K27" s="11">
        <f t="shared" si="7"/>
        <v>14</v>
      </c>
      <c r="L27" s="12"/>
      <c r="M27" s="10" t="s">
        <v>136</v>
      </c>
      <c r="N27" s="11">
        <f t="shared" si="8"/>
        <v>78</v>
      </c>
      <c r="O27" s="11">
        <f t="shared" si="9"/>
        <v>68</v>
      </c>
      <c r="P27" s="11">
        <f t="shared" si="10"/>
        <v>146</v>
      </c>
      <c r="Q27" s="11">
        <f t="shared" si="11"/>
        <v>50</v>
      </c>
      <c r="R27" s="12"/>
      <c r="S27" s="10" t="s">
        <v>190</v>
      </c>
      <c r="T27" s="11">
        <f t="shared" si="12"/>
        <v>25</v>
      </c>
      <c r="U27" s="11">
        <f t="shared" si="13"/>
        <v>24</v>
      </c>
      <c r="V27" s="11">
        <f t="shared" si="14"/>
        <v>49</v>
      </c>
      <c r="W27" s="11">
        <f t="shared" si="15"/>
        <v>14</v>
      </c>
      <c r="X27" s="12"/>
      <c r="Y27" s="10" t="s">
        <v>246</v>
      </c>
      <c r="Z27" s="11">
        <f t="shared" si="16"/>
        <v>134</v>
      </c>
      <c r="AA27" s="11">
        <f t="shared" si="17"/>
        <v>123</v>
      </c>
      <c r="AB27" s="11">
        <f t="shared" si="18"/>
        <v>257</v>
      </c>
      <c r="AC27" s="11">
        <f t="shared" si="19"/>
        <v>93</v>
      </c>
      <c r="AE27" s="10" t="s">
        <v>586</v>
      </c>
      <c r="AF27" s="11">
        <f t="shared" si="20"/>
        <v>4</v>
      </c>
      <c r="AG27" s="11">
        <f t="shared" si="21"/>
        <v>7</v>
      </c>
      <c r="AH27" s="11">
        <f t="shared" si="22"/>
        <v>11</v>
      </c>
      <c r="AI27" s="11">
        <f t="shared" si="23"/>
        <v>4</v>
      </c>
      <c r="AJ27" s="13"/>
      <c r="AK27" s="10" t="s">
        <v>639</v>
      </c>
      <c r="AL27" s="11">
        <f t="shared" si="24"/>
        <v>54</v>
      </c>
      <c r="AM27" s="11">
        <f t="shared" si="25"/>
        <v>52</v>
      </c>
      <c r="AN27" s="11">
        <f t="shared" si="26"/>
        <v>106</v>
      </c>
      <c r="AO27" s="11">
        <f t="shared" si="27"/>
        <v>41</v>
      </c>
      <c r="AP27" s="12"/>
      <c r="BB27" s="12"/>
    </row>
    <row r="28" spans="1:54" ht="14.25" x14ac:dyDescent="0.15">
      <c r="A28" s="10" t="s">
        <v>32</v>
      </c>
      <c r="B28" s="11">
        <f t="shared" si="0"/>
        <v>41</v>
      </c>
      <c r="C28" s="11">
        <f t="shared" si="1"/>
        <v>40</v>
      </c>
      <c r="D28" s="11">
        <f t="shared" si="2"/>
        <v>81</v>
      </c>
      <c r="E28" s="11">
        <f t="shared" si="3"/>
        <v>27</v>
      </c>
      <c r="F28" s="12"/>
      <c r="G28" s="10" t="s">
        <v>84</v>
      </c>
      <c r="H28" s="11">
        <f t="shared" si="4"/>
        <v>0</v>
      </c>
      <c r="I28" s="11">
        <f t="shared" si="5"/>
        <v>0</v>
      </c>
      <c r="J28" s="11">
        <f t="shared" si="6"/>
        <v>0</v>
      </c>
      <c r="K28" s="11">
        <f t="shared" si="7"/>
        <v>0</v>
      </c>
      <c r="L28" s="12"/>
      <c r="M28" s="10" t="s">
        <v>137</v>
      </c>
      <c r="N28" s="11">
        <f t="shared" si="8"/>
        <v>117</v>
      </c>
      <c r="O28" s="11">
        <f t="shared" si="9"/>
        <v>118</v>
      </c>
      <c r="P28" s="11">
        <f t="shared" si="10"/>
        <v>235</v>
      </c>
      <c r="Q28" s="11">
        <f t="shared" si="11"/>
        <v>76</v>
      </c>
      <c r="R28" s="12"/>
      <c r="S28" s="10" t="s">
        <v>191</v>
      </c>
      <c r="T28" s="11">
        <f t="shared" si="12"/>
        <v>75</v>
      </c>
      <c r="U28" s="11">
        <f t="shared" si="13"/>
        <v>79</v>
      </c>
      <c r="V28" s="11">
        <f t="shared" si="14"/>
        <v>154</v>
      </c>
      <c r="W28" s="11">
        <f t="shared" si="15"/>
        <v>65</v>
      </c>
      <c r="X28" s="12"/>
      <c r="Y28" s="10" t="s">
        <v>247</v>
      </c>
      <c r="Z28" s="11">
        <f t="shared" si="16"/>
        <v>152</v>
      </c>
      <c r="AA28" s="11">
        <f t="shared" si="17"/>
        <v>192</v>
      </c>
      <c r="AB28" s="11">
        <f t="shared" si="18"/>
        <v>344</v>
      </c>
      <c r="AC28" s="11">
        <f t="shared" si="19"/>
        <v>154</v>
      </c>
      <c r="AE28" s="10" t="s">
        <v>587</v>
      </c>
      <c r="AF28" s="11">
        <f t="shared" si="20"/>
        <v>50</v>
      </c>
      <c r="AG28" s="11">
        <f t="shared" si="21"/>
        <v>59</v>
      </c>
      <c r="AH28" s="11">
        <f t="shared" si="22"/>
        <v>109</v>
      </c>
      <c r="AI28" s="11">
        <f t="shared" si="23"/>
        <v>41</v>
      </c>
      <c r="AJ28" s="13"/>
      <c r="AK28" s="10" t="s">
        <v>640</v>
      </c>
      <c r="AL28" s="11">
        <f t="shared" si="24"/>
        <v>150</v>
      </c>
      <c r="AM28" s="11">
        <f t="shared" si="25"/>
        <v>151</v>
      </c>
      <c r="AN28" s="11">
        <f t="shared" si="26"/>
        <v>301</v>
      </c>
      <c r="AO28" s="11">
        <f t="shared" si="27"/>
        <v>150</v>
      </c>
      <c r="AP28" s="12"/>
      <c r="BB28" s="12"/>
    </row>
    <row r="29" spans="1:54" ht="14.25" x14ac:dyDescent="0.15">
      <c r="A29" s="10" t="s">
        <v>33</v>
      </c>
      <c r="B29" s="11">
        <f t="shared" si="0"/>
        <v>14</v>
      </c>
      <c r="C29" s="11">
        <f t="shared" si="1"/>
        <v>19</v>
      </c>
      <c r="D29" s="11">
        <f t="shared" si="2"/>
        <v>33</v>
      </c>
      <c r="E29" s="11">
        <f t="shared" si="3"/>
        <v>11</v>
      </c>
      <c r="F29" s="12"/>
      <c r="G29" s="10" t="s">
        <v>85</v>
      </c>
      <c r="H29" s="11">
        <f t="shared" si="4"/>
        <v>0</v>
      </c>
      <c r="I29" s="11">
        <f t="shared" si="5"/>
        <v>0</v>
      </c>
      <c r="J29" s="11">
        <f t="shared" si="6"/>
        <v>0</v>
      </c>
      <c r="K29" s="11">
        <f t="shared" si="7"/>
        <v>0</v>
      </c>
      <c r="L29" s="12"/>
      <c r="M29" s="10" t="s">
        <v>138</v>
      </c>
      <c r="N29" s="11">
        <f t="shared" si="8"/>
        <v>79</v>
      </c>
      <c r="O29" s="11">
        <f t="shared" si="9"/>
        <v>75</v>
      </c>
      <c r="P29" s="11">
        <f t="shared" si="10"/>
        <v>154</v>
      </c>
      <c r="Q29" s="11">
        <f t="shared" si="11"/>
        <v>52</v>
      </c>
      <c r="R29" s="12"/>
      <c r="S29" s="10" t="s">
        <v>192</v>
      </c>
      <c r="T29" s="11">
        <f t="shared" si="12"/>
        <v>233</v>
      </c>
      <c r="U29" s="11">
        <f t="shared" si="13"/>
        <v>141</v>
      </c>
      <c r="V29" s="11">
        <f t="shared" si="14"/>
        <v>374</v>
      </c>
      <c r="W29" s="11">
        <f t="shared" si="15"/>
        <v>192</v>
      </c>
      <c r="X29" s="12"/>
      <c r="Y29" s="10" t="s">
        <v>248</v>
      </c>
      <c r="Z29" s="11">
        <f t="shared" si="16"/>
        <v>160</v>
      </c>
      <c r="AA29" s="11">
        <f t="shared" si="17"/>
        <v>140</v>
      </c>
      <c r="AB29" s="11">
        <f t="shared" si="18"/>
        <v>300</v>
      </c>
      <c r="AC29" s="11">
        <f t="shared" si="19"/>
        <v>137</v>
      </c>
      <c r="AE29" s="10" t="s">
        <v>588</v>
      </c>
      <c r="AF29" s="11">
        <f t="shared" si="20"/>
        <v>29</v>
      </c>
      <c r="AG29" s="11">
        <f t="shared" si="21"/>
        <v>31</v>
      </c>
      <c r="AH29" s="11">
        <f t="shared" si="22"/>
        <v>60</v>
      </c>
      <c r="AI29" s="11">
        <f t="shared" si="23"/>
        <v>22</v>
      </c>
      <c r="AJ29" s="13"/>
      <c r="AK29" s="10" t="s">
        <v>641</v>
      </c>
      <c r="AL29" s="11">
        <f t="shared" si="24"/>
        <v>7</v>
      </c>
      <c r="AM29" s="11">
        <f t="shared" si="25"/>
        <v>11</v>
      </c>
      <c r="AN29" s="11">
        <f t="shared" si="26"/>
        <v>18</v>
      </c>
      <c r="AO29" s="11">
        <f t="shared" si="27"/>
        <v>6</v>
      </c>
      <c r="AP29" s="12"/>
      <c r="BB29" s="12"/>
    </row>
    <row r="30" spans="1:54" ht="14.25" x14ac:dyDescent="0.15">
      <c r="A30" s="10" t="s">
        <v>34</v>
      </c>
      <c r="B30" s="11">
        <f t="shared" si="0"/>
        <v>7</v>
      </c>
      <c r="C30" s="11">
        <f t="shared" si="1"/>
        <v>5</v>
      </c>
      <c r="D30" s="11">
        <f t="shared" si="2"/>
        <v>12</v>
      </c>
      <c r="E30" s="11">
        <f t="shared" si="3"/>
        <v>3</v>
      </c>
      <c r="F30" s="12"/>
      <c r="G30" s="10" t="s">
        <v>86</v>
      </c>
      <c r="H30" s="11">
        <f t="shared" si="4"/>
        <v>0</v>
      </c>
      <c r="I30" s="11">
        <f t="shared" si="5"/>
        <v>1</v>
      </c>
      <c r="J30" s="11">
        <f t="shared" si="6"/>
        <v>1</v>
      </c>
      <c r="K30" s="11">
        <f t="shared" si="7"/>
        <v>1</v>
      </c>
      <c r="L30" s="12"/>
      <c r="M30" s="10" t="s">
        <v>139</v>
      </c>
      <c r="N30" s="11">
        <f t="shared" si="8"/>
        <v>110</v>
      </c>
      <c r="O30" s="11">
        <f t="shared" si="9"/>
        <v>94</v>
      </c>
      <c r="P30" s="11">
        <f t="shared" si="10"/>
        <v>204</v>
      </c>
      <c r="Q30" s="11">
        <f t="shared" si="11"/>
        <v>69</v>
      </c>
      <c r="R30" s="12"/>
      <c r="S30" s="10" t="s">
        <v>193</v>
      </c>
      <c r="T30" s="11">
        <f t="shared" si="12"/>
        <v>74</v>
      </c>
      <c r="U30" s="11">
        <f t="shared" si="13"/>
        <v>81</v>
      </c>
      <c r="V30" s="11">
        <f t="shared" si="14"/>
        <v>155</v>
      </c>
      <c r="W30" s="11">
        <f t="shared" si="15"/>
        <v>63</v>
      </c>
      <c r="X30" s="12"/>
      <c r="Y30" s="10" t="s">
        <v>249</v>
      </c>
      <c r="Z30" s="11">
        <f t="shared" si="16"/>
        <v>74</v>
      </c>
      <c r="AA30" s="11">
        <f t="shared" si="17"/>
        <v>50</v>
      </c>
      <c r="AB30" s="11">
        <f t="shared" si="18"/>
        <v>124</v>
      </c>
      <c r="AC30" s="11">
        <f t="shared" si="19"/>
        <v>55</v>
      </c>
      <c r="AE30" s="10" t="s">
        <v>644</v>
      </c>
      <c r="AF30" s="11">
        <f t="shared" si="20"/>
        <v>41</v>
      </c>
      <c r="AG30" s="11">
        <f t="shared" si="21"/>
        <v>47</v>
      </c>
      <c r="AH30" s="11">
        <f t="shared" si="22"/>
        <v>88</v>
      </c>
      <c r="AI30" s="11">
        <f t="shared" si="23"/>
        <v>34</v>
      </c>
      <c r="AJ30" s="13"/>
      <c r="BB30" s="12"/>
    </row>
    <row r="31" spans="1:54" ht="14.25" x14ac:dyDescent="0.15">
      <c r="A31" s="10" t="s">
        <v>35</v>
      </c>
      <c r="B31" s="11">
        <f t="shared" si="0"/>
        <v>28</v>
      </c>
      <c r="C31" s="11">
        <f t="shared" si="1"/>
        <v>38</v>
      </c>
      <c r="D31" s="11">
        <f t="shared" si="2"/>
        <v>66</v>
      </c>
      <c r="E31" s="11">
        <f t="shared" si="3"/>
        <v>18</v>
      </c>
      <c r="F31" s="12"/>
      <c r="G31" s="10" t="s">
        <v>87</v>
      </c>
      <c r="H31" s="11">
        <f t="shared" si="4"/>
        <v>55</v>
      </c>
      <c r="I31" s="11">
        <f t="shared" si="5"/>
        <v>61</v>
      </c>
      <c r="J31" s="11">
        <f t="shared" si="6"/>
        <v>116</v>
      </c>
      <c r="K31" s="11">
        <f t="shared" si="7"/>
        <v>53</v>
      </c>
      <c r="L31" s="12"/>
      <c r="M31" s="10" t="s">
        <v>140</v>
      </c>
      <c r="N31" s="11">
        <f t="shared" si="8"/>
        <v>122</v>
      </c>
      <c r="O31" s="11">
        <f t="shared" si="9"/>
        <v>135</v>
      </c>
      <c r="P31" s="11">
        <f t="shared" si="10"/>
        <v>257</v>
      </c>
      <c r="Q31" s="11">
        <f t="shared" si="11"/>
        <v>83</v>
      </c>
      <c r="R31" s="12"/>
      <c r="S31" s="10" t="s">
        <v>194</v>
      </c>
      <c r="T31" s="11">
        <f t="shared" si="12"/>
        <v>0</v>
      </c>
      <c r="U31" s="11">
        <f t="shared" si="13"/>
        <v>0</v>
      </c>
      <c r="V31" s="11">
        <f t="shared" si="14"/>
        <v>0</v>
      </c>
      <c r="W31" s="11">
        <f t="shared" si="15"/>
        <v>0</v>
      </c>
      <c r="X31" s="12"/>
      <c r="Y31" s="10" t="s">
        <v>250</v>
      </c>
      <c r="Z31" s="11">
        <f t="shared" si="16"/>
        <v>17</v>
      </c>
      <c r="AA31" s="11">
        <f t="shared" si="17"/>
        <v>18</v>
      </c>
      <c r="AB31" s="11">
        <f t="shared" si="18"/>
        <v>35</v>
      </c>
      <c r="AC31" s="11">
        <f t="shared" si="19"/>
        <v>12</v>
      </c>
      <c r="AE31" s="10" t="s">
        <v>589</v>
      </c>
      <c r="AF31" s="11">
        <f t="shared" si="20"/>
        <v>87</v>
      </c>
      <c r="AG31" s="11">
        <f t="shared" si="21"/>
        <v>92</v>
      </c>
      <c r="AH31" s="11">
        <f t="shared" si="22"/>
        <v>179</v>
      </c>
      <c r="AI31" s="11">
        <f t="shared" si="23"/>
        <v>61</v>
      </c>
      <c r="AJ31" s="13"/>
      <c r="BB31" s="12"/>
    </row>
    <row r="32" spans="1:54" ht="14.25" x14ac:dyDescent="0.15">
      <c r="A32" s="10" t="s">
        <v>36</v>
      </c>
      <c r="B32" s="11">
        <f t="shared" si="0"/>
        <v>78</v>
      </c>
      <c r="C32" s="11">
        <f t="shared" si="1"/>
        <v>86</v>
      </c>
      <c r="D32" s="11">
        <f t="shared" si="2"/>
        <v>164</v>
      </c>
      <c r="E32" s="11">
        <f t="shared" si="3"/>
        <v>57</v>
      </c>
      <c r="F32" s="12"/>
      <c r="G32" s="10" t="s">
        <v>88</v>
      </c>
      <c r="H32" s="11">
        <f t="shared" si="4"/>
        <v>38</v>
      </c>
      <c r="I32" s="11">
        <f t="shared" si="5"/>
        <v>43</v>
      </c>
      <c r="J32" s="11">
        <f t="shared" si="6"/>
        <v>81</v>
      </c>
      <c r="K32" s="11">
        <f t="shared" si="7"/>
        <v>28</v>
      </c>
      <c r="L32" s="12"/>
      <c r="M32" s="10" t="s">
        <v>141</v>
      </c>
      <c r="N32" s="11">
        <f t="shared" si="8"/>
        <v>88</v>
      </c>
      <c r="O32" s="11">
        <f t="shared" si="9"/>
        <v>87</v>
      </c>
      <c r="P32" s="11">
        <f t="shared" si="10"/>
        <v>175</v>
      </c>
      <c r="Q32" s="11">
        <f t="shared" si="11"/>
        <v>57</v>
      </c>
      <c r="R32" s="12"/>
      <c r="S32" s="10" t="s">
        <v>195</v>
      </c>
      <c r="T32" s="11">
        <f t="shared" si="12"/>
        <v>0</v>
      </c>
      <c r="U32" s="11">
        <f t="shared" si="13"/>
        <v>0</v>
      </c>
      <c r="V32" s="11">
        <f t="shared" si="14"/>
        <v>0</v>
      </c>
      <c r="W32" s="11">
        <f t="shared" si="15"/>
        <v>0</v>
      </c>
      <c r="X32" s="12"/>
      <c r="Y32" s="10" t="s">
        <v>251</v>
      </c>
      <c r="Z32" s="11">
        <f t="shared" si="16"/>
        <v>28</v>
      </c>
      <c r="AA32" s="11">
        <f t="shared" si="17"/>
        <v>23</v>
      </c>
      <c r="AB32" s="11">
        <f t="shared" si="18"/>
        <v>51</v>
      </c>
      <c r="AC32" s="11">
        <f t="shared" si="19"/>
        <v>21</v>
      </c>
      <c r="AE32" s="10" t="s">
        <v>590</v>
      </c>
      <c r="AF32" s="11">
        <f t="shared" si="20"/>
        <v>57</v>
      </c>
      <c r="AG32" s="11">
        <f t="shared" si="21"/>
        <v>74</v>
      </c>
      <c r="AH32" s="11">
        <f t="shared" si="22"/>
        <v>131</v>
      </c>
      <c r="AI32" s="11">
        <f t="shared" si="23"/>
        <v>45</v>
      </c>
      <c r="AJ32" s="13"/>
      <c r="BB32" s="12"/>
    </row>
    <row r="33" spans="1:54" ht="14.25" x14ac:dyDescent="0.15">
      <c r="A33" s="10" t="s">
        <v>37</v>
      </c>
      <c r="B33" s="11">
        <f t="shared" si="0"/>
        <v>63</v>
      </c>
      <c r="C33" s="11">
        <f t="shared" si="1"/>
        <v>52</v>
      </c>
      <c r="D33" s="11">
        <f t="shared" si="2"/>
        <v>115</v>
      </c>
      <c r="E33" s="11">
        <f t="shared" si="3"/>
        <v>35</v>
      </c>
      <c r="F33" s="12"/>
      <c r="G33" s="10" t="s">
        <v>89</v>
      </c>
      <c r="H33" s="11">
        <f t="shared" si="4"/>
        <v>71</v>
      </c>
      <c r="I33" s="11">
        <f t="shared" si="5"/>
        <v>74</v>
      </c>
      <c r="J33" s="11">
        <f t="shared" si="6"/>
        <v>145</v>
      </c>
      <c r="K33" s="11">
        <f t="shared" si="7"/>
        <v>48</v>
      </c>
      <c r="L33" s="12"/>
      <c r="M33" s="10" t="s">
        <v>142</v>
      </c>
      <c r="N33" s="11">
        <f t="shared" si="8"/>
        <v>154</v>
      </c>
      <c r="O33" s="11">
        <f t="shared" si="9"/>
        <v>135</v>
      </c>
      <c r="P33" s="11">
        <f t="shared" si="10"/>
        <v>289</v>
      </c>
      <c r="Q33" s="11">
        <f t="shared" si="11"/>
        <v>107</v>
      </c>
      <c r="R33" s="12"/>
      <c r="S33" s="10" t="s">
        <v>196</v>
      </c>
      <c r="T33" s="11">
        <f t="shared" si="12"/>
        <v>77</v>
      </c>
      <c r="U33" s="11">
        <f t="shared" si="13"/>
        <v>75</v>
      </c>
      <c r="V33" s="11">
        <f t="shared" si="14"/>
        <v>152</v>
      </c>
      <c r="W33" s="11">
        <f t="shared" si="15"/>
        <v>56</v>
      </c>
      <c r="X33" s="12"/>
      <c r="Y33" s="10" t="s">
        <v>252</v>
      </c>
      <c r="Z33" s="11">
        <f t="shared" si="16"/>
        <v>89</v>
      </c>
      <c r="AA33" s="11">
        <f t="shared" si="17"/>
        <v>91</v>
      </c>
      <c r="AB33" s="11">
        <f t="shared" si="18"/>
        <v>180</v>
      </c>
      <c r="AC33" s="11">
        <f t="shared" si="19"/>
        <v>81</v>
      </c>
      <c r="AE33" s="10" t="s">
        <v>591</v>
      </c>
      <c r="AF33" s="11">
        <f t="shared" si="20"/>
        <v>61</v>
      </c>
      <c r="AG33" s="11">
        <f t="shared" si="21"/>
        <v>48</v>
      </c>
      <c r="AH33" s="11">
        <f t="shared" si="22"/>
        <v>109</v>
      </c>
      <c r="AI33" s="11">
        <f t="shared" si="23"/>
        <v>38</v>
      </c>
      <c r="AJ33" s="13"/>
      <c r="AQ33" s="3"/>
      <c r="BB33" s="12"/>
    </row>
    <row r="34" spans="1:54" ht="14.25" x14ac:dyDescent="0.15">
      <c r="A34" s="10" t="s">
        <v>38</v>
      </c>
      <c r="B34" s="11">
        <f t="shared" si="0"/>
        <v>97</v>
      </c>
      <c r="C34" s="11">
        <f t="shared" si="1"/>
        <v>98</v>
      </c>
      <c r="D34" s="11">
        <f t="shared" si="2"/>
        <v>195</v>
      </c>
      <c r="E34" s="11">
        <f t="shared" si="3"/>
        <v>67</v>
      </c>
      <c r="F34" s="12"/>
      <c r="G34" s="10" t="s">
        <v>90</v>
      </c>
      <c r="H34" s="11">
        <f t="shared" si="4"/>
        <v>98</v>
      </c>
      <c r="I34" s="11">
        <f t="shared" si="5"/>
        <v>99</v>
      </c>
      <c r="J34" s="11">
        <f t="shared" si="6"/>
        <v>197</v>
      </c>
      <c r="K34" s="11">
        <f t="shared" si="7"/>
        <v>70</v>
      </c>
      <c r="L34" s="12"/>
      <c r="M34" s="10" t="s">
        <v>143</v>
      </c>
      <c r="N34" s="11">
        <f t="shared" si="8"/>
        <v>154</v>
      </c>
      <c r="O34" s="11">
        <f t="shared" si="9"/>
        <v>164</v>
      </c>
      <c r="P34" s="11">
        <f t="shared" si="10"/>
        <v>318</v>
      </c>
      <c r="Q34" s="11">
        <f t="shared" si="11"/>
        <v>106</v>
      </c>
      <c r="R34" s="12"/>
      <c r="S34" s="10" t="s">
        <v>197</v>
      </c>
      <c r="T34" s="11">
        <f t="shared" si="12"/>
        <v>128</v>
      </c>
      <c r="U34" s="11">
        <f t="shared" si="13"/>
        <v>111</v>
      </c>
      <c r="V34" s="11">
        <f t="shared" si="14"/>
        <v>239</v>
      </c>
      <c r="W34" s="11">
        <f t="shared" si="15"/>
        <v>119</v>
      </c>
      <c r="X34" s="12"/>
      <c r="Y34" s="10" t="s">
        <v>253</v>
      </c>
      <c r="Z34" s="11">
        <f t="shared" si="16"/>
        <v>53</v>
      </c>
      <c r="AA34" s="11">
        <f t="shared" si="17"/>
        <v>59</v>
      </c>
      <c r="AB34" s="11">
        <f t="shared" si="18"/>
        <v>112</v>
      </c>
      <c r="AC34" s="11">
        <f t="shared" si="19"/>
        <v>42</v>
      </c>
      <c r="AE34" s="10" t="s">
        <v>592</v>
      </c>
      <c r="AF34" s="11">
        <f t="shared" si="20"/>
        <v>51</v>
      </c>
      <c r="AG34" s="11">
        <f t="shared" si="21"/>
        <v>54</v>
      </c>
      <c r="AH34" s="11">
        <f t="shared" si="22"/>
        <v>105</v>
      </c>
      <c r="AI34" s="11">
        <f t="shared" si="23"/>
        <v>45</v>
      </c>
      <c r="AJ34" s="13"/>
      <c r="BB34" s="12"/>
    </row>
    <row r="35" spans="1:54" ht="14.25" x14ac:dyDescent="0.15">
      <c r="A35" s="10" t="s">
        <v>39</v>
      </c>
      <c r="B35" s="11">
        <f t="shared" si="0"/>
        <v>49</v>
      </c>
      <c r="C35" s="11">
        <f t="shared" si="1"/>
        <v>49</v>
      </c>
      <c r="D35" s="11">
        <f t="shared" si="2"/>
        <v>98</v>
      </c>
      <c r="E35" s="11">
        <f t="shared" si="3"/>
        <v>38</v>
      </c>
      <c r="F35" s="12"/>
      <c r="G35" s="10" t="s">
        <v>91</v>
      </c>
      <c r="H35" s="11">
        <f t="shared" si="4"/>
        <v>86</v>
      </c>
      <c r="I35" s="11">
        <f t="shared" si="5"/>
        <v>66</v>
      </c>
      <c r="J35" s="11">
        <f t="shared" si="6"/>
        <v>152</v>
      </c>
      <c r="K35" s="11">
        <f t="shared" si="7"/>
        <v>50</v>
      </c>
      <c r="L35" s="12"/>
      <c r="M35" s="10" t="s">
        <v>144</v>
      </c>
      <c r="N35" s="11">
        <f t="shared" si="8"/>
        <v>0</v>
      </c>
      <c r="O35" s="11">
        <f t="shared" si="9"/>
        <v>0</v>
      </c>
      <c r="P35" s="11">
        <f t="shared" si="10"/>
        <v>0</v>
      </c>
      <c r="Q35" s="11">
        <f t="shared" si="11"/>
        <v>0</v>
      </c>
      <c r="R35" s="12"/>
      <c r="S35" s="10" t="s">
        <v>198</v>
      </c>
      <c r="T35" s="11">
        <f t="shared" si="12"/>
        <v>78</v>
      </c>
      <c r="U35" s="11">
        <f t="shared" si="13"/>
        <v>84</v>
      </c>
      <c r="V35" s="11">
        <f t="shared" si="14"/>
        <v>162</v>
      </c>
      <c r="W35" s="11">
        <f t="shared" si="15"/>
        <v>60</v>
      </c>
      <c r="X35" s="12"/>
      <c r="Y35" s="10" t="s">
        <v>254</v>
      </c>
      <c r="Z35" s="11">
        <f t="shared" si="16"/>
        <v>111</v>
      </c>
      <c r="AA35" s="11">
        <f t="shared" si="17"/>
        <v>117</v>
      </c>
      <c r="AB35" s="11">
        <f t="shared" si="18"/>
        <v>228</v>
      </c>
      <c r="AC35" s="11">
        <f t="shared" si="19"/>
        <v>75</v>
      </c>
      <c r="AE35" s="10" t="s">
        <v>593</v>
      </c>
      <c r="AF35" s="11">
        <f t="shared" si="20"/>
        <v>74</v>
      </c>
      <c r="AG35" s="11">
        <f t="shared" si="21"/>
        <v>67</v>
      </c>
      <c r="AH35" s="11">
        <f t="shared" si="22"/>
        <v>141</v>
      </c>
      <c r="AI35" s="11">
        <f t="shared" si="23"/>
        <v>57</v>
      </c>
      <c r="AJ35" s="13"/>
      <c r="AK35" s="7" t="s">
        <v>7</v>
      </c>
      <c r="AL35" s="16">
        <f>SUM(AN4:AN29,AH4:AH57,AB4:AB59,V4:V59,P4:P57,J4:J56,D4:D55,D63:D119,J63:J119,P63:P118,V63:V118,AB63:AB120)</f>
        <v>73188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f t="shared" ref="B36:B55" si="28">VLOOKUP(A36,参照データ,3,FALSE)</f>
        <v>54</v>
      </c>
      <c r="C36" s="11">
        <f t="shared" ref="C36:C55" si="29">VLOOKUP(A36,参照データ,4,FALSE)</f>
        <v>53</v>
      </c>
      <c r="D36" s="11">
        <f t="shared" ref="D36:D55" si="30">VLOOKUP(A36,参照データ,5,FALSE)</f>
        <v>107</v>
      </c>
      <c r="E36" s="11">
        <f t="shared" ref="E36:E55" si="31">VLOOKUP(A36,参照データ,2,FALSE)</f>
        <v>33</v>
      </c>
      <c r="F36" s="12"/>
      <c r="G36" s="10" t="s">
        <v>92</v>
      </c>
      <c r="H36" s="11">
        <f t="shared" ref="H36:H56" si="32">VLOOKUP(G36,参照データ,3,FALSE)</f>
        <v>2</v>
      </c>
      <c r="I36" s="11">
        <f t="shared" ref="I36:I56" si="33">VLOOKUP(G36,参照データ,4,FALSE)</f>
        <v>3</v>
      </c>
      <c r="J36" s="11">
        <f t="shared" ref="J36:J56" si="34">VLOOKUP(G36,参照データ,5,FALSE)</f>
        <v>5</v>
      </c>
      <c r="K36" s="11">
        <f t="shared" ref="K36:K56" si="35">VLOOKUP(G36,参照データ,2,FALSE)</f>
        <v>1</v>
      </c>
      <c r="L36" s="12"/>
      <c r="M36" s="10" t="s">
        <v>145</v>
      </c>
      <c r="N36" s="11">
        <f t="shared" ref="N36:N57" si="36">VLOOKUP(M36,参照データ,3,FALSE)</f>
        <v>0</v>
      </c>
      <c r="O36" s="11">
        <f t="shared" ref="O36:O57" si="37">VLOOKUP(M36,参照データ,4,FALSE)</f>
        <v>0</v>
      </c>
      <c r="P36" s="11">
        <f t="shared" ref="P36:P57" si="38">VLOOKUP(M36,参照データ,5,FALSE)</f>
        <v>0</v>
      </c>
      <c r="Q36" s="11">
        <f t="shared" ref="Q36:Q57" si="39">VLOOKUP(M36,参照データ,2,FALSE)</f>
        <v>0</v>
      </c>
      <c r="R36" s="12"/>
      <c r="S36" s="10" t="s">
        <v>199</v>
      </c>
      <c r="T36" s="11">
        <f t="shared" ref="T36:T59" si="40">VLOOKUP(S36,参照データ,3,FALSE)</f>
        <v>69</v>
      </c>
      <c r="U36" s="11">
        <f t="shared" ref="U36:U59" si="41">VLOOKUP(S36,参照データ,4,FALSE)</f>
        <v>68</v>
      </c>
      <c r="V36" s="11">
        <f t="shared" ref="V36:V59" si="42">VLOOKUP(S36,参照データ,5,FALSE)</f>
        <v>137</v>
      </c>
      <c r="W36" s="11">
        <f t="shared" ref="W36:W59" si="43">VLOOKUP(S36,参照データ,2,FALSE)</f>
        <v>54</v>
      </c>
      <c r="X36" s="12"/>
      <c r="Y36" s="10" t="s">
        <v>255</v>
      </c>
      <c r="Z36" s="11">
        <f t="shared" ref="Z36:Z59" si="44">VLOOKUP(Y36,参照データ,3,FALSE)</f>
        <v>43</v>
      </c>
      <c r="AA36" s="11">
        <f t="shared" ref="AA36:AA59" si="45">VLOOKUP(Y36,参照データ,4,FALSE)</f>
        <v>48</v>
      </c>
      <c r="AB36" s="11">
        <f t="shared" ref="AB36:AB59" si="46">VLOOKUP(Y36,参照データ,5,FALSE)</f>
        <v>91</v>
      </c>
      <c r="AC36" s="11">
        <f t="shared" ref="AC36:AC59" si="47">VLOOKUP(Y36,参照データ,2,FALSE)</f>
        <v>44</v>
      </c>
      <c r="AE36" s="10" t="s">
        <v>594</v>
      </c>
      <c r="AF36" s="11">
        <f t="shared" ref="AF36:AF57" si="48">VLOOKUP(AE36,参照データ,3,FALSE)</f>
        <v>45</v>
      </c>
      <c r="AG36" s="11">
        <f t="shared" ref="AG36:AG57" si="49">VLOOKUP(AE36,参照データ,4,FALSE)</f>
        <v>29</v>
      </c>
      <c r="AH36" s="11">
        <f t="shared" ref="AH36:AH57" si="50">VLOOKUP(AE36,参照データ,5,FALSE)</f>
        <v>74</v>
      </c>
      <c r="AI36" s="11">
        <f t="shared" ref="AI36:AI57" si="51">VLOOKUP(AE36,参照データ,2,FALSE)</f>
        <v>33</v>
      </c>
      <c r="AJ36" s="13"/>
      <c r="AK36" s="7" t="s">
        <v>2</v>
      </c>
      <c r="AL36" s="16">
        <f>SUM(AL4:AL29,AF4:AF57,Z4:Z59,T4:T59,N4:N57,H4:H56,B4:B55,B63:B119,H63:H119,N63:N118,T63:T118,Z63:Z120)</f>
        <v>37636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f t="shared" si="28"/>
        <v>18</v>
      </c>
      <c r="C37" s="11">
        <f t="shared" si="29"/>
        <v>14</v>
      </c>
      <c r="D37" s="11">
        <f t="shared" si="30"/>
        <v>32</v>
      </c>
      <c r="E37" s="11">
        <f t="shared" si="31"/>
        <v>9</v>
      </c>
      <c r="F37" s="12"/>
      <c r="G37" s="10" t="s">
        <v>93</v>
      </c>
      <c r="H37" s="11">
        <f t="shared" si="32"/>
        <v>0</v>
      </c>
      <c r="I37" s="11">
        <f t="shared" si="33"/>
        <v>0</v>
      </c>
      <c r="J37" s="11">
        <f t="shared" si="34"/>
        <v>0</v>
      </c>
      <c r="K37" s="11">
        <f t="shared" si="35"/>
        <v>0</v>
      </c>
      <c r="L37" s="12"/>
      <c r="M37" s="10" t="s">
        <v>146</v>
      </c>
      <c r="N37" s="11">
        <f t="shared" si="36"/>
        <v>0</v>
      </c>
      <c r="O37" s="11">
        <f t="shared" si="37"/>
        <v>0</v>
      </c>
      <c r="P37" s="11">
        <f t="shared" si="38"/>
        <v>0</v>
      </c>
      <c r="Q37" s="11">
        <f t="shared" si="39"/>
        <v>0</v>
      </c>
      <c r="R37" s="12"/>
      <c r="S37" s="10" t="s">
        <v>200</v>
      </c>
      <c r="T37" s="11">
        <f t="shared" si="40"/>
        <v>63</v>
      </c>
      <c r="U37" s="11">
        <f t="shared" si="41"/>
        <v>63</v>
      </c>
      <c r="V37" s="11">
        <f t="shared" si="42"/>
        <v>126</v>
      </c>
      <c r="W37" s="11">
        <f t="shared" si="43"/>
        <v>40</v>
      </c>
      <c r="X37" s="12"/>
      <c r="Y37" s="10" t="s">
        <v>256</v>
      </c>
      <c r="Z37" s="11">
        <f t="shared" si="44"/>
        <v>35</v>
      </c>
      <c r="AA37" s="11">
        <f t="shared" si="45"/>
        <v>24</v>
      </c>
      <c r="AB37" s="11">
        <f t="shared" si="46"/>
        <v>59</v>
      </c>
      <c r="AC37" s="11">
        <f t="shared" si="47"/>
        <v>29</v>
      </c>
      <c r="AE37" s="10" t="s">
        <v>595</v>
      </c>
      <c r="AF37" s="11">
        <f t="shared" si="48"/>
        <v>20</v>
      </c>
      <c r="AG37" s="11">
        <f t="shared" si="49"/>
        <v>13</v>
      </c>
      <c r="AH37" s="11">
        <f t="shared" si="50"/>
        <v>33</v>
      </c>
      <c r="AI37" s="11">
        <f t="shared" si="51"/>
        <v>10</v>
      </c>
      <c r="AJ37" s="13"/>
      <c r="AK37" s="7" t="s">
        <v>3</v>
      </c>
      <c r="AL37" s="16">
        <f>SUM(AM4:AM29,AG4:AG57,AA4:AA59,U4:U59,O4:O57,I4:I56,C4:C55,C63:C119,I63:I119,O63:O118,U63:U118,AA63:AA120)</f>
        <v>35552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f t="shared" si="28"/>
        <v>27</v>
      </c>
      <c r="C38" s="11">
        <f t="shared" si="29"/>
        <v>26</v>
      </c>
      <c r="D38" s="11">
        <f t="shared" si="30"/>
        <v>53</v>
      </c>
      <c r="E38" s="11">
        <f t="shared" si="31"/>
        <v>20</v>
      </c>
      <c r="F38" s="12"/>
      <c r="G38" s="10" t="s">
        <v>94</v>
      </c>
      <c r="H38" s="11">
        <f t="shared" si="32"/>
        <v>10</v>
      </c>
      <c r="I38" s="11">
        <f t="shared" si="33"/>
        <v>10</v>
      </c>
      <c r="J38" s="11">
        <f t="shared" si="34"/>
        <v>20</v>
      </c>
      <c r="K38" s="11">
        <f t="shared" si="35"/>
        <v>8</v>
      </c>
      <c r="L38" s="12"/>
      <c r="M38" s="10" t="s">
        <v>147</v>
      </c>
      <c r="N38" s="11">
        <f t="shared" si="36"/>
        <v>0</v>
      </c>
      <c r="O38" s="11">
        <f t="shared" si="37"/>
        <v>0</v>
      </c>
      <c r="P38" s="11">
        <f t="shared" si="38"/>
        <v>0</v>
      </c>
      <c r="Q38" s="11">
        <f t="shared" si="39"/>
        <v>0</v>
      </c>
      <c r="R38" s="12"/>
      <c r="S38" s="10" t="s">
        <v>201</v>
      </c>
      <c r="T38" s="11">
        <f t="shared" si="40"/>
        <v>81</v>
      </c>
      <c r="U38" s="11">
        <f t="shared" si="41"/>
        <v>84</v>
      </c>
      <c r="V38" s="11">
        <f t="shared" si="42"/>
        <v>165</v>
      </c>
      <c r="W38" s="11">
        <f t="shared" si="43"/>
        <v>58</v>
      </c>
      <c r="X38" s="12"/>
      <c r="Y38" s="10" t="s">
        <v>257</v>
      </c>
      <c r="Z38" s="11">
        <f t="shared" si="44"/>
        <v>38</v>
      </c>
      <c r="AA38" s="11">
        <f t="shared" si="45"/>
        <v>34</v>
      </c>
      <c r="AB38" s="11">
        <f t="shared" si="46"/>
        <v>72</v>
      </c>
      <c r="AC38" s="11">
        <f t="shared" si="47"/>
        <v>38</v>
      </c>
      <c r="AE38" s="10" t="s">
        <v>596</v>
      </c>
      <c r="AF38" s="11">
        <f t="shared" si="48"/>
        <v>47</v>
      </c>
      <c r="AG38" s="11">
        <f t="shared" si="49"/>
        <v>37</v>
      </c>
      <c r="AH38" s="11">
        <f t="shared" si="50"/>
        <v>84</v>
      </c>
      <c r="AI38" s="11">
        <f t="shared" si="51"/>
        <v>33</v>
      </c>
      <c r="AJ38" s="13"/>
      <c r="AK38" s="7" t="s">
        <v>8</v>
      </c>
      <c r="AL38" s="16">
        <f>SUM(AO4:AO29,AI4:AI57,AC4:AC59,W4:W59,Q4:Q57,K4:K56,E4:E55,E63:E119,K63:K119,Q63:Q118,W63:W118,AC63:AC120)</f>
        <v>29130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f t="shared" si="28"/>
        <v>0</v>
      </c>
      <c r="C39" s="11">
        <f t="shared" si="29"/>
        <v>0</v>
      </c>
      <c r="D39" s="11">
        <f t="shared" si="30"/>
        <v>0</v>
      </c>
      <c r="E39" s="11">
        <f t="shared" si="31"/>
        <v>0</v>
      </c>
      <c r="F39" s="12"/>
      <c r="G39" s="10" t="s">
        <v>95</v>
      </c>
      <c r="H39" s="11">
        <f t="shared" si="32"/>
        <v>2</v>
      </c>
      <c r="I39" s="11">
        <f t="shared" si="33"/>
        <v>2</v>
      </c>
      <c r="J39" s="11">
        <f t="shared" si="34"/>
        <v>4</v>
      </c>
      <c r="K39" s="11">
        <f t="shared" si="35"/>
        <v>2</v>
      </c>
      <c r="L39" s="12"/>
      <c r="M39" s="10" t="s">
        <v>148</v>
      </c>
      <c r="N39" s="11">
        <f t="shared" si="36"/>
        <v>0</v>
      </c>
      <c r="O39" s="11">
        <f t="shared" si="37"/>
        <v>0</v>
      </c>
      <c r="P39" s="11">
        <f t="shared" si="38"/>
        <v>0</v>
      </c>
      <c r="Q39" s="11">
        <f t="shared" si="39"/>
        <v>0</v>
      </c>
      <c r="R39" s="12"/>
      <c r="S39" s="10" t="s">
        <v>202</v>
      </c>
      <c r="T39" s="11">
        <f t="shared" si="40"/>
        <v>58</v>
      </c>
      <c r="U39" s="11">
        <f t="shared" si="41"/>
        <v>55</v>
      </c>
      <c r="V39" s="11">
        <f t="shared" si="42"/>
        <v>113</v>
      </c>
      <c r="W39" s="11">
        <f t="shared" si="43"/>
        <v>49</v>
      </c>
      <c r="X39" s="12"/>
      <c r="Y39" s="10" t="s">
        <v>258</v>
      </c>
      <c r="Z39" s="11">
        <f t="shared" si="44"/>
        <v>63</v>
      </c>
      <c r="AA39" s="11">
        <f t="shared" si="45"/>
        <v>63</v>
      </c>
      <c r="AB39" s="11">
        <f t="shared" si="46"/>
        <v>126</v>
      </c>
      <c r="AC39" s="11">
        <f t="shared" si="47"/>
        <v>49</v>
      </c>
      <c r="AE39" s="10" t="s">
        <v>597</v>
      </c>
      <c r="AF39" s="11">
        <f t="shared" si="48"/>
        <v>73</v>
      </c>
      <c r="AG39" s="11">
        <f t="shared" si="49"/>
        <v>64</v>
      </c>
      <c r="AH39" s="11">
        <f t="shared" si="50"/>
        <v>137</v>
      </c>
      <c r="AI39" s="11">
        <f t="shared" si="51"/>
        <v>52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f t="shared" si="28"/>
        <v>0</v>
      </c>
      <c r="C40" s="11">
        <f t="shared" si="29"/>
        <v>0</v>
      </c>
      <c r="D40" s="11">
        <f t="shared" si="30"/>
        <v>0</v>
      </c>
      <c r="E40" s="11">
        <f t="shared" si="31"/>
        <v>0</v>
      </c>
      <c r="F40" s="12"/>
      <c r="G40" s="10" t="s">
        <v>96</v>
      </c>
      <c r="H40" s="11">
        <f t="shared" si="32"/>
        <v>0</v>
      </c>
      <c r="I40" s="11">
        <f t="shared" si="33"/>
        <v>0</v>
      </c>
      <c r="J40" s="11">
        <f t="shared" si="34"/>
        <v>0</v>
      </c>
      <c r="K40" s="11">
        <f t="shared" si="35"/>
        <v>0</v>
      </c>
      <c r="L40" s="12"/>
      <c r="M40" s="10" t="s">
        <v>149</v>
      </c>
      <c r="N40" s="11">
        <f t="shared" si="36"/>
        <v>0</v>
      </c>
      <c r="O40" s="11">
        <f t="shared" si="37"/>
        <v>0</v>
      </c>
      <c r="P40" s="11">
        <f t="shared" si="38"/>
        <v>0</v>
      </c>
      <c r="Q40" s="11">
        <f t="shared" si="39"/>
        <v>0</v>
      </c>
      <c r="R40" s="12"/>
      <c r="S40" s="10" t="s">
        <v>203</v>
      </c>
      <c r="T40" s="11">
        <f t="shared" si="40"/>
        <v>8</v>
      </c>
      <c r="U40" s="11">
        <f t="shared" si="41"/>
        <v>10</v>
      </c>
      <c r="V40" s="11">
        <f t="shared" si="42"/>
        <v>18</v>
      </c>
      <c r="W40" s="11">
        <f t="shared" si="43"/>
        <v>6</v>
      </c>
      <c r="X40" s="12"/>
      <c r="Y40" s="10" t="s">
        <v>259</v>
      </c>
      <c r="Z40" s="11">
        <f t="shared" si="44"/>
        <v>175</v>
      </c>
      <c r="AA40" s="11">
        <f t="shared" si="45"/>
        <v>162</v>
      </c>
      <c r="AB40" s="11">
        <f t="shared" si="46"/>
        <v>337</v>
      </c>
      <c r="AC40" s="11">
        <f t="shared" si="47"/>
        <v>132</v>
      </c>
      <c r="AE40" s="10" t="s">
        <v>598</v>
      </c>
      <c r="AF40" s="11">
        <f t="shared" si="48"/>
        <v>28</v>
      </c>
      <c r="AG40" s="11">
        <f t="shared" si="49"/>
        <v>34</v>
      </c>
      <c r="AH40" s="11">
        <f t="shared" si="50"/>
        <v>62</v>
      </c>
      <c r="AI40" s="11">
        <f t="shared" si="51"/>
        <v>23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f t="shared" si="28"/>
        <v>102</v>
      </c>
      <c r="C41" s="11">
        <f t="shared" si="29"/>
        <v>97</v>
      </c>
      <c r="D41" s="11">
        <f t="shared" si="30"/>
        <v>199</v>
      </c>
      <c r="E41" s="11">
        <f t="shared" si="31"/>
        <v>68</v>
      </c>
      <c r="F41" s="12"/>
      <c r="G41" s="10" t="s">
        <v>97</v>
      </c>
      <c r="H41" s="11">
        <f t="shared" si="32"/>
        <v>33</v>
      </c>
      <c r="I41" s="11">
        <f t="shared" si="33"/>
        <v>31</v>
      </c>
      <c r="J41" s="11">
        <f t="shared" si="34"/>
        <v>64</v>
      </c>
      <c r="K41" s="11">
        <f t="shared" si="35"/>
        <v>25</v>
      </c>
      <c r="L41" s="12"/>
      <c r="M41" s="10" t="s">
        <v>150</v>
      </c>
      <c r="N41" s="11">
        <f t="shared" si="36"/>
        <v>208</v>
      </c>
      <c r="O41" s="11">
        <f t="shared" si="37"/>
        <v>177</v>
      </c>
      <c r="P41" s="11">
        <f t="shared" si="38"/>
        <v>385</v>
      </c>
      <c r="Q41" s="11">
        <f t="shared" si="39"/>
        <v>177</v>
      </c>
      <c r="R41" s="12"/>
      <c r="S41" s="10" t="s">
        <v>204</v>
      </c>
      <c r="T41" s="11">
        <f t="shared" si="40"/>
        <v>3</v>
      </c>
      <c r="U41" s="11">
        <f t="shared" si="41"/>
        <v>2</v>
      </c>
      <c r="V41" s="11">
        <f t="shared" si="42"/>
        <v>5</v>
      </c>
      <c r="W41" s="11">
        <f t="shared" si="43"/>
        <v>2</v>
      </c>
      <c r="X41" s="12"/>
      <c r="Y41" s="10" t="s">
        <v>260</v>
      </c>
      <c r="Z41" s="11">
        <f t="shared" si="44"/>
        <v>49</v>
      </c>
      <c r="AA41" s="11">
        <f t="shared" si="45"/>
        <v>50</v>
      </c>
      <c r="AB41" s="11">
        <f t="shared" si="46"/>
        <v>99</v>
      </c>
      <c r="AC41" s="11">
        <f t="shared" si="47"/>
        <v>30</v>
      </c>
      <c r="AE41" s="10" t="s">
        <v>599</v>
      </c>
      <c r="AF41" s="11">
        <f t="shared" si="48"/>
        <v>22</v>
      </c>
      <c r="AG41" s="11">
        <f t="shared" si="49"/>
        <v>19</v>
      </c>
      <c r="AH41" s="11">
        <f t="shared" si="50"/>
        <v>41</v>
      </c>
      <c r="AI41" s="11">
        <f t="shared" si="51"/>
        <v>17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f t="shared" si="28"/>
        <v>95</v>
      </c>
      <c r="C42" s="11">
        <f t="shared" si="29"/>
        <v>86</v>
      </c>
      <c r="D42" s="11">
        <f t="shared" si="30"/>
        <v>181</v>
      </c>
      <c r="E42" s="11">
        <f t="shared" si="31"/>
        <v>66</v>
      </c>
      <c r="F42" s="12"/>
      <c r="G42" s="10" t="s">
        <v>98</v>
      </c>
      <c r="H42" s="11">
        <f t="shared" si="32"/>
        <v>57</v>
      </c>
      <c r="I42" s="11">
        <f t="shared" si="33"/>
        <v>52</v>
      </c>
      <c r="J42" s="11">
        <f t="shared" si="34"/>
        <v>109</v>
      </c>
      <c r="K42" s="11">
        <f t="shared" si="35"/>
        <v>55</v>
      </c>
      <c r="L42" s="12"/>
      <c r="M42" s="10" t="s">
        <v>151</v>
      </c>
      <c r="N42" s="11">
        <f t="shared" si="36"/>
        <v>0</v>
      </c>
      <c r="O42" s="11">
        <f t="shared" si="37"/>
        <v>0</v>
      </c>
      <c r="P42" s="11">
        <f t="shared" si="38"/>
        <v>0</v>
      </c>
      <c r="Q42" s="11">
        <f t="shared" si="39"/>
        <v>0</v>
      </c>
      <c r="R42" s="12"/>
      <c r="S42" s="10" t="s">
        <v>205</v>
      </c>
      <c r="T42" s="11">
        <f t="shared" si="40"/>
        <v>0</v>
      </c>
      <c r="U42" s="11">
        <f t="shared" si="41"/>
        <v>0</v>
      </c>
      <c r="V42" s="11">
        <f t="shared" si="42"/>
        <v>0</v>
      </c>
      <c r="W42" s="11">
        <f t="shared" si="43"/>
        <v>0</v>
      </c>
      <c r="X42" s="12"/>
      <c r="Y42" s="10" t="s">
        <v>261</v>
      </c>
      <c r="Z42" s="11">
        <f t="shared" si="44"/>
        <v>50</v>
      </c>
      <c r="AA42" s="11">
        <f t="shared" si="45"/>
        <v>45</v>
      </c>
      <c r="AB42" s="11">
        <f t="shared" si="46"/>
        <v>95</v>
      </c>
      <c r="AC42" s="11">
        <f t="shared" si="47"/>
        <v>34</v>
      </c>
      <c r="AE42" s="10" t="s">
        <v>600</v>
      </c>
      <c r="AF42" s="11">
        <f t="shared" si="48"/>
        <v>6</v>
      </c>
      <c r="AG42" s="11">
        <f t="shared" si="49"/>
        <v>7</v>
      </c>
      <c r="AH42" s="11">
        <f t="shared" si="50"/>
        <v>13</v>
      </c>
      <c r="AI42" s="11">
        <f t="shared" si="51"/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f t="shared" si="28"/>
        <v>108</v>
      </c>
      <c r="C43" s="11">
        <f t="shared" si="29"/>
        <v>96</v>
      </c>
      <c r="D43" s="11">
        <f t="shared" si="30"/>
        <v>204</v>
      </c>
      <c r="E43" s="11">
        <f t="shared" si="31"/>
        <v>74</v>
      </c>
      <c r="F43" s="12"/>
      <c r="G43" s="10" t="s">
        <v>99</v>
      </c>
      <c r="H43" s="11">
        <f t="shared" si="32"/>
        <v>0</v>
      </c>
      <c r="I43" s="11">
        <f t="shared" si="33"/>
        <v>0</v>
      </c>
      <c r="J43" s="11">
        <f t="shared" si="34"/>
        <v>0</v>
      </c>
      <c r="K43" s="11">
        <f t="shared" si="35"/>
        <v>0</v>
      </c>
      <c r="L43" s="12"/>
      <c r="M43" s="10" t="s">
        <v>152</v>
      </c>
      <c r="N43" s="11">
        <f t="shared" si="36"/>
        <v>0</v>
      </c>
      <c r="O43" s="11">
        <f t="shared" si="37"/>
        <v>0</v>
      </c>
      <c r="P43" s="11">
        <f t="shared" si="38"/>
        <v>0</v>
      </c>
      <c r="Q43" s="11">
        <f t="shared" si="39"/>
        <v>0</v>
      </c>
      <c r="R43" s="12"/>
      <c r="S43" s="10" t="s">
        <v>206</v>
      </c>
      <c r="T43" s="11">
        <f t="shared" si="40"/>
        <v>0</v>
      </c>
      <c r="U43" s="11">
        <f t="shared" si="41"/>
        <v>0</v>
      </c>
      <c r="V43" s="11">
        <f t="shared" si="42"/>
        <v>0</v>
      </c>
      <c r="W43" s="11">
        <f t="shared" si="43"/>
        <v>0</v>
      </c>
      <c r="X43" s="12"/>
      <c r="Y43" s="10" t="s">
        <v>262</v>
      </c>
      <c r="Z43" s="11">
        <f t="shared" si="44"/>
        <v>182</v>
      </c>
      <c r="AA43" s="11">
        <f t="shared" si="45"/>
        <v>40</v>
      </c>
      <c r="AB43" s="11">
        <f t="shared" si="46"/>
        <v>222</v>
      </c>
      <c r="AC43" s="11">
        <f t="shared" si="47"/>
        <v>222</v>
      </c>
      <c r="AE43" s="10" t="s">
        <v>601</v>
      </c>
      <c r="AF43" s="11">
        <f t="shared" si="48"/>
        <v>0</v>
      </c>
      <c r="AG43" s="11">
        <f t="shared" si="49"/>
        <v>0</v>
      </c>
      <c r="AH43" s="11">
        <f t="shared" si="50"/>
        <v>0</v>
      </c>
      <c r="AI43" s="11">
        <f t="shared" si="51"/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f t="shared" si="28"/>
        <v>110</v>
      </c>
      <c r="C44" s="11">
        <f t="shared" si="29"/>
        <v>107</v>
      </c>
      <c r="D44" s="11">
        <f t="shared" si="30"/>
        <v>217</v>
      </c>
      <c r="E44" s="11">
        <f t="shared" si="31"/>
        <v>61</v>
      </c>
      <c r="F44" s="12"/>
      <c r="G44" s="10" t="s">
        <v>100</v>
      </c>
      <c r="H44" s="11">
        <f t="shared" si="32"/>
        <v>4</v>
      </c>
      <c r="I44" s="11">
        <f t="shared" si="33"/>
        <v>4</v>
      </c>
      <c r="J44" s="11">
        <f t="shared" si="34"/>
        <v>8</v>
      </c>
      <c r="K44" s="11">
        <f t="shared" si="35"/>
        <v>2</v>
      </c>
      <c r="L44" s="12"/>
      <c r="M44" s="10" t="s">
        <v>153</v>
      </c>
      <c r="N44" s="11">
        <f t="shared" si="36"/>
        <v>0</v>
      </c>
      <c r="O44" s="11">
        <f t="shared" si="37"/>
        <v>0</v>
      </c>
      <c r="P44" s="11">
        <f t="shared" si="38"/>
        <v>0</v>
      </c>
      <c r="Q44" s="11">
        <f t="shared" si="39"/>
        <v>0</v>
      </c>
      <c r="R44" s="12"/>
      <c r="S44" s="10" t="s">
        <v>207</v>
      </c>
      <c r="T44" s="11">
        <f t="shared" si="40"/>
        <v>0</v>
      </c>
      <c r="U44" s="11">
        <f t="shared" si="41"/>
        <v>0</v>
      </c>
      <c r="V44" s="11">
        <f t="shared" si="42"/>
        <v>0</v>
      </c>
      <c r="W44" s="11">
        <f t="shared" si="43"/>
        <v>0</v>
      </c>
      <c r="X44" s="12"/>
      <c r="Y44" s="10" t="s">
        <v>263</v>
      </c>
      <c r="Z44" s="11">
        <f t="shared" si="44"/>
        <v>0</v>
      </c>
      <c r="AA44" s="11">
        <f t="shared" si="45"/>
        <v>0</v>
      </c>
      <c r="AB44" s="11">
        <f t="shared" si="46"/>
        <v>0</v>
      </c>
      <c r="AC44" s="11">
        <f t="shared" si="47"/>
        <v>0</v>
      </c>
      <c r="AE44" s="10" t="s">
        <v>602</v>
      </c>
      <c r="AF44" s="11">
        <f t="shared" si="48"/>
        <v>0</v>
      </c>
      <c r="AG44" s="11">
        <f t="shared" si="49"/>
        <v>0</v>
      </c>
      <c r="AH44" s="11">
        <f t="shared" si="50"/>
        <v>0</v>
      </c>
      <c r="AI44" s="11">
        <f t="shared" si="51"/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f t="shared" si="28"/>
        <v>113</v>
      </c>
      <c r="C45" s="11">
        <f t="shared" si="29"/>
        <v>104</v>
      </c>
      <c r="D45" s="11">
        <f t="shared" si="30"/>
        <v>217</v>
      </c>
      <c r="E45" s="11">
        <f t="shared" si="31"/>
        <v>76</v>
      </c>
      <c r="F45" s="12"/>
      <c r="G45" s="10" t="s">
        <v>101</v>
      </c>
      <c r="H45" s="11">
        <f t="shared" si="32"/>
        <v>0</v>
      </c>
      <c r="I45" s="11">
        <f t="shared" si="33"/>
        <v>0</v>
      </c>
      <c r="J45" s="11">
        <f t="shared" si="34"/>
        <v>0</v>
      </c>
      <c r="K45" s="11">
        <f t="shared" si="35"/>
        <v>0</v>
      </c>
      <c r="L45" s="12"/>
      <c r="M45" s="10" t="s">
        <v>154</v>
      </c>
      <c r="N45" s="11">
        <f t="shared" si="36"/>
        <v>0</v>
      </c>
      <c r="O45" s="11">
        <f t="shared" si="37"/>
        <v>0</v>
      </c>
      <c r="P45" s="11">
        <f t="shared" si="38"/>
        <v>0</v>
      </c>
      <c r="Q45" s="11">
        <f t="shared" si="39"/>
        <v>0</v>
      </c>
      <c r="R45" s="12"/>
      <c r="S45" s="10" t="s">
        <v>208</v>
      </c>
      <c r="T45" s="11">
        <f t="shared" si="40"/>
        <v>0</v>
      </c>
      <c r="U45" s="11">
        <f t="shared" si="41"/>
        <v>0</v>
      </c>
      <c r="V45" s="11">
        <f t="shared" si="42"/>
        <v>0</v>
      </c>
      <c r="W45" s="11">
        <f t="shared" si="43"/>
        <v>0</v>
      </c>
      <c r="X45" s="12"/>
      <c r="Y45" s="10" t="s">
        <v>264</v>
      </c>
      <c r="Z45" s="11">
        <f t="shared" si="44"/>
        <v>0</v>
      </c>
      <c r="AA45" s="11">
        <f t="shared" si="45"/>
        <v>0</v>
      </c>
      <c r="AB45" s="11">
        <f t="shared" si="46"/>
        <v>0</v>
      </c>
      <c r="AC45" s="11">
        <f t="shared" si="47"/>
        <v>0</v>
      </c>
      <c r="AE45" s="10" t="s">
        <v>603</v>
      </c>
      <c r="AF45" s="11">
        <f t="shared" si="48"/>
        <v>14</v>
      </c>
      <c r="AG45" s="11">
        <f t="shared" si="49"/>
        <v>10</v>
      </c>
      <c r="AH45" s="11">
        <f t="shared" si="50"/>
        <v>24</v>
      </c>
      <c r="AI45" s="11">
        <f t="shared" si="51"/>
        <v>15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f t="shared" si="28"/>
        <v>96</v>
      </c>
      <c r="C46" s="11">
        <f t="shared" si="29"/>
        <v>98</v>
      </c>
      <c r="D46" s="11">
        <f t="shared" si="30"/>
        <v>194</v>
      </c>
      <c r="E46" s="11">
        <f t="shared" si="31"/>
        <v>73</v>
      </c>
      <c r="F46" s="12"/>
      <c r="G46" s="10" t="s">
        <v>102</v>
      </c>
      <c r="H46" s="11">
        <f t="shared" si="32"/>
        <v>0</v>
      </c>
      <c r="I46" s="11">
        <f t="shared" si="33"/>
        <v>0</v>
      </c>
      <c r="J46" s="11">
        <f t="shared" si="34"/>
        <v>0</v>
      </c>
      <c r="K46" s="11">
        <f t="shared" si="35"/>
        <v>0</v>
      </c>
      <c r="L46" s="12"/>
      <c r="M46" s="10" t="s">
        <v>155</v>
      </c>
      <c r="N46" s="11">
        <f t="shared" si="36"/>
        <v>26</v>
      </c>
      <c r="O46" s="11">
        <f t="shared" si="37"/>
        <v>26</v>
      </c>
      <c r="P46" s="11">
        <f t="shared" si="38"/>
        <v>52</v>
      </c>
      <c r="Q46" s="11">
        <f t="shared" si="39"/>
        <v>14</v>
      </c>
      <c r="R46" s="12"/>
      <c r="S46" s="10" t="s">
        <v>209</v>
      </c>
      <c r="T46" s="11">
        <f t="shared" si="40"/>
        <v>69</v>
      </c>
      <c r="U46" s="11">
        <f t="shared" si="41"/>
        <v>87</v>
      </c>
      <c r="V46" s="11">
        <f t="shared" si="42"/>
        <v>156</v>
      </c>
      <c r="W46" s="11">
        <f t="shared" si="43"/>
        <v>58</v>
      </c>
      <c r="X46" s="12"/>
      <c r="Y46" s="10" t="s">
        <v>265</v>
      </c>
      <c r="Z46" s="11">
        <f t="shared" si="44"/>
        <v>2</v>
      </c>
      <c r="AA46" s="11">
        <f t="shared" si="45"/>
        <v>1</v>
      </c>
      <c r="AB46" s="11">
        <f t="shared" si="46"/>
        <v>3</v>
      </c>
      <c r="AC46" s="11">
        <f t="shared" si="47"/>
        <v>3</v>
      </c>
      <c r="AE46" s="10" t="s">
        <v>604</v>
      </c>
      <c r="AF46" s="11">
        <f t="shared" si="48"/>
        <v>0</v>
      </c>
      <c r="AG46" s="11">
        <f t="shared" si="49"/>
        <v>0</v>
      </c>
      <c r="AH46" s="11">
        <f t="shared" si="50"/>
        <v>0</v>
      </c>
      <c r="AI46" s="11">
        <f t="shared" si="51"/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f t="shared" si="28"/>
        <v>136</v>
      </c>
      <c r="C47" s="11">
        <f t="shared" si="29"/>
        <v>159</v>
      </c>
      <c r="D47" s="11">
        <f t="shared" si="30"/>
        <v>295</v>
      </c>
      <c r="E47" s="11">
        <f t="shared" si="31"/>
        <v>117</v>
      </c>
      <c r="F47" s="12"/>
      <c r="G47" s="10" t="s">
        <v>103</v>
      </c>
      <c r="H47" s="11">
        <f t="shared" si="32"/>
        <v>0</v>
      </c>
      <c r="I47" s="11">
        <f t="shared" si="33"/>
        <v>0</v>
      </c>
      <c r="J47" s="11">
        <f t="shared" si="34"/>
        <v>0</v>
      </c>
      <c r="K47" s="11">
        <f t="shared" si="35"/>
        <v>0</v>
      </c>
      <c r="L47" s="12"/>
      <c r="M47" s="10" t="s">
        <v>156</v>
      </c>
      <c r="N47" s="11">
        <f t="shared" si="36"/>
        <v>45</v>
      </c>
      <c r="O47" s="11">
        <f t="shared" si="37"/>
        <v>47</v>
      </c>
      <c r="P47" s="11">
        <f t="shared" si="38"/>
        <v>92</v>
      </c>
      <c r="Q47" s="11">
        <f t="shared" si="39"/>
        <v>32</v>
      </c>
      <c r="R47" s="12"/>
      <c r="S47" s="10" t="s">
        <v>210</v>
      </c>
      <c r="T47" s="11">
        <f t="shared" si="40"/>
        <v>131</v>
      </c>
      <c r="U47" s="11">
        <f t="shared" si="41"/>
        <v>112</v>
      </c>
      <c r="V47" s="11">
        <f t="shared" si="42"/>
        <v>243</v>
      </c>
      <c r="W47" s="11">
        <f t="shared" si="43"/>
        <v>100</v>
      </c>
      <c r="X47" s="12"/>
      <c r="Y47" s="10" t="s">
        <v>266</v>
      </c>
      <c r="Z47" s="11">
        <f t="shared" si="44"/>
        <v>108</v>
      </c>
      <c r="AA47" s="11">
        <f t="shared" si="45"/>
        <v>101</v>
      </c>
      <c r="AB47" s="11">
        <f t="shared" si="46"/>
        <v>209</v>
      </c>
      <c r="AC47" s="11">
        <f t="shared" si="47"/>
        <v>71</v>
      </c>
      <c r="AE47" s="10" t="s">
        <v>605</v>
      </c>
      <c r="AF47" s="11">
        <f t="shared" si="48"/>
        <v>0</v>
      </c>
      <c r="AG47" s="11">
        <f t="shared" si="49"/>
        <v>0</v>
      </c>
      <c r="AH47" s="11">
        <f t="shared" si="50"/>
        <v>0</v>
      </c>
      <c r="AI47" s="11">
        <f t="shared" si="51"/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f t="shared" si="28"/>
        <v>85</v>
      </c>
      <c r="C48" s="11">
        <f t="shared" si="29"/>
        <v>76</v>
      </c>
      <c r="D48" s="11">
        <f t="shared" si="30"/>
        <v>161</v>
      </c>
      <c r="E48" s="11">
        <f t="shared" si="31"/>
        <v>66</v>
      </c>
      <c r="F48" s="12"/>
      <c r="G48" s="10" t="s">
        <v>104</v>
      </c>
      <c r="H48" s="11">
        <f t="shared" si="32"/>
        <v>33</v>
      </c>
      <c r="I48" s="11">
        <f t="shared" si="33"/>
        <v>48</v>
      </c>
      <c r="J48" s="11">
        <f t="shared" si="34"/>
        <v>81</v>
      </c>
      <c r="K48" s="11">
        <f t="shared" si="35"/>
        <v>43</v>
      </c>
      <c r="L48" s="12"/>
      <c r="M48" s="10" t="s">
        <v>157</v>
      </c>
      <c r="N48" s="11">
        <f t="shared" si="36"/>
        <v>90</v>
      </c>
      <c r="O48" s="11">
        <f t="shared" si="37"/>
        <v>70</v>
      </c>
      <c r="P48" s="11">
        <f t="shared" si="38"/>
        <v>160</v>
      </c>
      <c r="Q48" s="11">
        <f t="shared" si="39"/>
        <v>67</v>
      </c>
      <c r="R48" s="12"/>
      <c r="S48" s="10" t="s">
        <v>211</v>
      </c>
      <c r="T48" s="11">
        <f t="shared" si="40"/>
        <v>139</v>
      </c>
      <c r="U48" s="11">
        <f t="shared" si="41"/>
        <v>125</v>
      </c>
      <c r="V48" s="11">
        <f t="shared" si="42"/>
        <v>264</v>
      </c>
      <c r="W48" s="11">
        <f t="shared" si="43"/>
        <v>97</v>
      </c>
      <c r="X48" s="12"/>
      <c r="Y48" s="10" t="s">
        <v>267</v>
      </c>
      <c r="Z48" s="11">
        <f t="shared" si="44"/>
        <v>70</v>
      </c>
      <c r="AA48" s="11">
        <f t="shared" si="45"/>
        <v>70</v>
      </c>
      <c r="AB48" s="11">
        <f t="shared" si="46"/>
        <v>140</v>
      </c>
      <c r="AC48" s="11">
        <f t="shared" si="47"/>
        <v>46</v>
      </c>
      <c r="AE48" s="10" t="s">
        <v>606</v>
      </c>
      <c r="AF48" s="11">
        <f t="shared" si="48"/>
        <v>0</v>
      </c>
      <c r="AG48" s="11">
        <f t="shared" si="49"/>
        <v>0</v>
      </c>
      <c r="AH48" s="11">
        <f t="shared" si="50"/>
        <v>0</v>
      </c>
      <c r="AI48" s="11">
        <f t="shared" si="51"/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f t="shared" si="28"/>
        <v>50</v>
      </c>
      <c r="C49" s="11">
        <f t="shared" si="29"/>
        <v>44</v>
      </c>
      <c r="D49" s="11">
        <f t="shared" si="30"/>
        <v>94</v>
      </c>
      <c r="E49" s="11">
        <f t="shared" si="31"/>
        <v>43</v>
      </c>
      <c r="F49" s="12"/>
      <c r="G49" s="10" t="s">
        <v>105</v>
      </c>
      <c r="H49" s="11">
        <f t="shared" si="32"/>
        <v>65</v>
      </c>
      <c r="I49" s="11">
        <f t="shared" si="33"/>
        <v>66</v>
      </c>
      <c r="J49" s="11">
        <f t="shared" si="34"/>
        <v>131</v>
      </c>
      <c r="K49" s="11">
        <f t="shared" si="35"/>
        <v>54</v>
      </c>
      <c r="L49" s="12"/>
      <c r="M49" s="10" t="s">
        <v>158</v>
      </c>
      <c r="N49" s="11">
        <f t="shared" si="36"/>
        <v>22</v>
      </c>
      <c r="O49" s="11">
        <f t="shared" si="37"/>
        <v>28</v>
      </c>
      <c r="P49" s="11">
        <f t="shared" si="38"/>
        <v>50</v>
      </c>
      <c r="Q49" s="11">
        <f t="shared" si="39"/>
        <v>18</v>
      </c>
      <c r="R49" s="12"/>
      <c r="S49" s="10" t="s">
        <v>212</v>
      </c>
      <c r="T49" s="11">
        <f t="shared" si="40"/>
        <v>90</v>
      </c>
      <c r="U49" s="11">
        <f t="shared" si="41"/>
        <v>90</v>
      </c>
      <c r="V49" s="11">
        <f t="shared" si="42"/>
        <v>180</v>
      </c>
      <c r="W49" s="11">
        <f t="shared" si="43"/>
        <v>85</v>
      </c>
      <c r="X49" s="12"/>
      <c r="Y49" s="10" t="s">
        <v>268</v>
      </c>
      <c r="Z49" s="11">
        <f t="shared" si="44"/>
        <v>106</v>
      </c>
      <c r="AA49" s="11">
        <f t="shared" si="45"/>
        <v>92</v>
      </c>
      <c r="AB49" s="11">
        <f t="shared" si="46"/>
        <v>198</v>
      </c>
      <c r="AC49" s="11">
        <f t="shared" si="47"/>
        <v>77</v>
      </c>
      <c r="AE49" s="10" t="s">
        <v>607</v>
      </c>
      <c r="AF49" s="11">
        <f t="shared" si="48"/>
        <v>24</v>
      </c>
      <c r="AG49" s="11">
        <f t="shared" si="49"/>
        <v>27</v>
      </c>
      <c r="AH49" s="11">
        <f t="shared" si="50"/>
        <v>51</v>
      </c>
      <c r="AI49" s="11">
        <f t="shared" si="51"/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f t="shared" si="28"/>
        <v>83</v>
      </c>
      <c r="C50" s="11">
        <f t="shared" si="29"/>
        <v>76</v>
      </c>
      <c r="D50" s="11">
        <f t="shared" si="30"/>
        <v>159</v>
      </c>
      <c r="E50" s="11">
        <f t="shared" si="31"/>
        <v>58</v>
      </c>
      <c r="F50" s="12"/>
      <c r="G50" s="10" t="s">
        <v>106</v>
      </c>
      <c r="H50" s="11">
        <f t="shared" si="32"/>
        <v>183</v>
      </c>
      <c r="I50" s="11">
        <f t="shared" si="33"/>
        <v>165</v>
      </c>
      <c r="J50" s="11">
        <f t="shared" si="34"/>
        <v>348</v>
      </c>
      <c r="K50" s="11">
        <f t="shared" si="35"/>
        <v>122</v>
      </c>
      <c r="L50" s="12"/>
      <c r="M50" s="10" t="s">
        <v>159</v>
      </c>
      <c r="N50" s="11">
        <f t="shared" si="36"/>
        <v>1</v>
      </c>
      <c r="O50" s="11">
        <f t="shared" si="37"/>
        <v>1</v>
      </c>
      <c r="P50" s="11">
        <f t="shared" si="38"/>
        <v>2</v>
      </c>
      <c r="Q50" s="11">
        <f t="shared" si="39"/>
        <v>1</v>
      </c>
      <c r="R50" s="12"/>
      <c r="S50" s="10" t="s">
        <v>213</v>
      </c>
      <c r="T50" s="11">
        <f t="shared" si="40"/>
        <v>63</v>
      </c>
      <c r="U50" s="11">
        <f t="shared" si="41"/>
        <v>58</v>
      </c>
      <c r="V50" s="11">
        <f t="shared" si="42"/>
        <v>121</v>
      </c>
      <c r="W50" s="11">
        <f t="shared" si="43"/>
        <v>55</v>
      </c>
      <c r="X50" s="12"/>
      <c r="Y50" s="10" t="s">
        <v>269</v>
      </c>
      <c r="Z50" s="11">
        <f t="shared" si="44"/>
        <v>92</v>
      </c>
      <c r="AA50" s="11">
        <f t="shared" si="45"/>
        <v>61</v>
      </c>
      <c r="AB50" s="11">
        <f t="shared" si="46"/>
        <v>153</v>
      </c>
      <c r="AC50" s="11">
        <f t="shared" si="47"/>
        <v>73</v>
      </c>
      <c r="AE50" s="10" t="s">
        <v>608</v>
      </c>
      <c r="AF50" s="11">
        <f t="shared" si="48"/>
        <v>17</v>
      </c>
      <c r="AG50" s="11">
        <f t="shared" si="49"/>
        <v>16</v>
      </c>
      <c r="AH50" s="11">
        <f t="shared" si="50"/>
        <v>33</v>
      </c>
      <c r="AI50" s="11">
        <f t="shared" si="51"/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f t="shared" si="28"/>
        <v>27</v>
      </c>
      <c r="C51" s="11">
        <f t="shared" si="29"/>
        <v>39</v>
      </c>
      <c r="D51" s="11">
        <f t="shared" si="30"/>
        <v>66</v>
      </c>
      <c r="E51" s="11">
        <f t="shared" si="31"/>
        <v>23</v>
      </c>
      <c r="F51" s="12"/>
      <c r="G51" s="10" t="s">
        <v>107</v>
      </c>
      <c r="H51" s="11">
        <f t="shared" si="32"/>
        <v>75</v>
      </c>
      <c r="I51" s="11">
        <f t="shared" si="33"/>
        <v>68</v>
      </c>
      <c r="J51" s="11">
        <f t="shared" si="34"/>
        <v>143</v>
      </c>
      <c r="K51" s="11">
        <f t="shared" si="35"/>
        <v>56</v>
      </c>
      <c r="L51" s="12"/>
      <c r="M51" s="10" t="s">
        <v>160</v>
      </c>
      <c r="N51" s="11">
        <f t="shared" si="36"/>
        <v>2</v>
      </c>
      <c r="O51" s="11">
        <f t="shared" si="37"/>
        <v>4</v>
      </c>
      <c r="P51" s="11">
        <f t="shared" si="38"/>
        <v>6</v>
      </c>
      <c r="Q51" s="11">
        <f t="shared" si="39"/>
        <v>2</v>
      </c>
      <c r="R51" s="12"/>
      <c r="S51" s="10" t="s">
        <v>214</v>
      </c>
      <c r="T51" s="11">
        <f t="shared" si="40"/>
        <v>39</v>
      </c>
      <c r="U51" s="11">
        <f t="shared" si="41"/>
        <v>40</v>
      </c>
      <c r="V51" s="11">
        <f t="shared" si="42"/>
        <v>79</v>
      </c>
      <c r="W51" s="11">
        <f t="shared" si="43"/>
        <v>28</v>
      </c>
      <c r="X51" s="12"/>
      <c r="Y51" s="10" t="s">
        <v>270</v>
      </c>
      <c r="Z51" s="11">
        <f t="shared" si="44"/>
        <v>68</v>
      </c>
      <c r="AA51" s="11">
        <f t="shared" si="45"/>
        <v>79</v>
      </c>
      <c r="AB51" s="11">
        <f t="shared" si="46"/>
        <v>147</v>
      </c>
      <c r="AC51" s="11">
        <f t="shared" si="47"/>
        <v>53</v>
      </c>
      <c r="AE51" s="10" t="s">
        <v>609</v>
      </c>
      <c r="AF51" s="11">
        <f t="shared" si="48"/>
        <v>2</v>
      </c>
      <c r="AG51" s="11">
        <f t="shared" si="49"/>
        <v>2</v>
      </c>
      <c r="AH51" s="11">
        <f t="shared" si="50"/>
        <v>4</v>
      </c>
      <c r="AI51" s="11">
        <f t="shared" si="51"/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f t="shared" si="28"/>
        <v>14</v>
      </c>
      <c r="C52" s="11">
        <f t="shared" si="29"/>
        <v>17</v>
      </c>
      <c r="D52" s="11">
        <f t="shared" si="30"/>
        <v>31</v>
      </c>
      <c r="E52" s="11">
        <f t="shared" si="31"/>
        <v>12</v>
      </c>
      <c r="F52" s="12"/>
      <c r="G52" s="10" t="s">
        <v>108</v>
      </c>
      <c r="H52" s="11">
        <f t="shared" si="32"/>
        <v>44</v>
      </c>
      <c r="I52" s="11">
        <f t="shared" si="33"/>
        <v>44</v>
      </c>
      <c r="J52" s="11">
        <f t="shared" si="34"/>
        <v>88</v>
      </c>
      <c r="K52" s="11">
        <f t="shared" si="35"/>
        <v>34</v>
      </c>
      <c r="L52" s="12"/>
      <c r="M52" s="10" t="s">
        <v>161</v>
      </c>
      <c r="N52" s="11">
        <f t="shared" si="36"/>
        <v>28</v>
      </c>
      <c r="O52" s="11">
        <f t="shared" si="37"/>
        <v>18</v>
      </c>
      <c r="P52" s="11">
        <f t="shared" si="38"/>
        <v>46</v>
      </c>
      <c r="Q52" s="11">
        <f t="shared" si="39"/>
        <v>20</v>
      </c>
      <c r="R52" s="12"/>
      <c r="S52" s="10" t="s">
        <v>215</v>
      </c>
      <c r="T52" s="11">
        <f t="shared" si="40"/>
        <v>53</v>
      </c>
      <c r="U52" s="11">
        <f t="shared" si="41"/>
        <v>52</v>
      </c>
      <c r="V52" s="11">
        <f t="shared" si="42"/>
        <v>105</v>
      </c>
      <c r="W52" s="11">
        <f t="shared" si="43"/>
        <v>33</v>
      </c>
      <c r="X52" s="12"/>
      <c r="Y52" s="10" t="s">
        <v>271</v>
      </c>
      <c r="Z52" s="11">
        <f t="shared" si="44"/>
        <v>56</v>
      </c>
      <c r="AA52" s="11">
        <f t="shared" si="45"/>
        <v>52</v>
      </c>
      <c r="AB52" s="11">
        <f t="shared" si="46"/>
        <v>108</v>
      </c>
      <c r="AC52" s="11">
        <f t="shared" si="47"/>
        <v>34</v>
      </c>
      <c r="AE52" s="10" t="s">
        <v>610</v>
      </c>
      <c r="AF52" s="11">
        <f t="shared" si="48"/>
        <v>0</v>
      </c>
      <c r="AG52" s="11">
        <f t="shared" si="49"/>
        <v>0</v>
      </c>
      <c r="AH52" s="11">
        <f t="shared" si="50"/>
        <v>0</v>
      </c>
      <c r="AI52" s="11">
        <f t="shared" si="51"/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f t="shared" si="28"/>
        <v>54</v>
      </c>
      <c r="C53" s="11">
        <f t="shared" si="29"/>
        <v>62</v>
      </c>
      <c r="D53" s="11">
        <f t="shared" si="30"/>
        <v>116</v>
      </c>
      <c r="E53" s="11">
        <f t="shared" si="31"/>
        <v>37</v>
      </c>
      <c r="F53" s="12"/>
      <c r="G53" s="10" t="s">
        <v>109</v>
      </c>
      <c r="H53" s="11">
        <f t="shared" si="32"/>
        <v>33</v>
      </c>
      <c r="I53" s="11">
        <f t="shared" si="33"/>
        <v>50</v>
      </c>
      <c r="J53" s="11">
        <f t="shared" si="34"/>
        <v>83</v>
      </c>
      <c r="K53" s="11">
        <f t="shared" si="35"/>
        <v>34</v>
      </c>
      <c r="L53" s="12"/>
      <c r="M53" s="10" t="s">
        <v>162</v>
      </c>
      <c r="N53" s="11">
        <f t="shared" si="36"/>
        <v>73</v>
      </c>
      <c r="O53" s="11">
        <f t="shared" si="37"/>
        <v>74</v>
      </c>
      <c r="P53" s="11">
        <f t="shared" si="38"/>
        <v>147</v>
      </c>
      <c r="Q53" s="11">
        <f t="shared" si="39"/>
        <v>55</v>
      </c>
      <c r="R53" s="12"/>
      <c r="S53" s="10" t="s">
        <v>216</v>
      </c>
      <c r="T53" s="11">
        <f t="shared" si="40"/>
        <v>59</v>
      </c>
      <c r="U53" s="11">
        <f t="shared" si="41"/>
        <v>69</v>
      </c>
      <c r="V53" s="11">
        <f t="shared" si="42"/>
        <v>128</v>
      </c>
      <c r="W53" s="11">
        <f t="shared" si="43"/>
        <v>57</v>
      </c>
      <c r="X53" s="12"/>
      <c r="Y53" s="10" t="s">
        <v>272</v>
      </c>
      <c r="Z53" s="11">
        <f t="shared" si="44"/>
        <v>41</v>
      </c>
      <c r="AA53" s="11">
        <f t="shared" si="45"/>
        <v>54</v>
      </c>
      <c r="AB53" s="11">
        <f t="shared" si="46"/>
        <v>95</v>
      </c>
      <c r="AC53" s="11">
        <f t="shared" si="47"/>
        <v>36</v>
      </c>
      <c r="AE53" s="10" t="s">
        <v>611</v>
      </c>
      <c r="AF53" s="11">
        <f t="shared" si="48"/>
        <v>53</v>
      </c>
      <c r="AG53" s="11">
        <f t="shared" si="49"/>
        <v>48</v>
      </c>
      <c r="AH53" s="11">
        <f t="shared" si="50"/>
        <v>101</v>
      </c>
      <c r="AI53" s="11">
        <f t="shared" si="51"/>
        <v>44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f t="shared" si="28"/>
        <v>0</v>
      </c>
      <c r="C54" s="11">
        <f t="shared" si="29"/>
        <v>0</v>
      </c>
      <c r="D54" s="11">
        <f t="shared" si="30"/>
        <v>0</v>
      </c>
      <c r="E54" s="11">
        <f t="shared" si="31"/>
        <v>0</v>
      </c>
      <c r="F54" s="12"/>
      <c r="G54" s="10" t="s">
        <v>110</v>
      </c>
      <c r="H54" s="11">
        <f t="shared" si="32"/>
        <v>67</v>
      </c>
      <c r="I54" s="11">
        <f t="shared" si="33"/>
        <v>79</v>
      </c>
      <c r="J54" s="11">
        <f t="shared" si="34"/>
        <v>146</v>
      </c>
      <c r="K54" s="11">
        <f t="shared" si="35"/>
        <v>52</v>
      </c>
      <c r="L54" s="12"/>
      <c r="M54" s="10" t="s">
        <v>163</v>
      </c>
      <c r="N54" s="11">
        <f t="shared" si="36"/>
        <v>0</v>
      </c>
      <c r="O54" s="11">
        <f t="shared" si="37"/>
        <v>0</v>
      </c>
      <c r="P54" s="11">
        <f t="shared" si="38"/>
        <v>0</v>
      </c>
      <c r="Q54" s="11">
        <f t="shared" si="39"/>
        <v>0</v>
      </c>
      <c r="R54" s="12"/>
      <c r="S54" s="10" t="s">
        <v>217</v>
      </c>
      <c r="T54" s="11">
        <f t="shared" si="40"/>
        <v>160</v>
      </c>
      <c r="U54" s="11">
        <f t="shared" si="41"/>
        <v>164</v>
      </c>
      <c r="V54" s="11">
        <f t="shared" si="42"/>
        <v>324</v>
      </c>
      <c r="W54" s="11">
        <f t="shared" si="43"/>
        <v>128</v>
      </c>
      <c r="X54" s="12"/>
      <c r="Y54" s="10" t="s">
        <v>273</v>
      </c>
      <c r="Z54" s="11">
        <f t="shared" si="44"/>
        <v>57</v>
      </c>
      <c r="AA54" s="11">
        <f t="shared" si="45"/>
        <v>58</v>
      </c>
      <c r="AB54" s="11">
        <f t="shared" si="46"/>
        <v>115</v>
      </c>
      <c r="AC54" s="11">
        <f t="shared" si="47"/>
        <v>38</v>
      </c>
      <c r="AE54" s="10" t="s">
        <v>612</v>
      </c>
      <c r="AF54" s="11">
        <f t="shared" si="48"/>
        <v>94</v>
      </c>
      <c r="AG54" s="11">
        <f t="shared" si="49"/>
        <v>91</v>
      </c>
      <c r="AH54" s="11">
        <f t="shared" si="50"/>
        <v>185</v>
      </c>
      <c r="AI54" s="11">
        <f t="shared" si="51"/>
        <v>80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f t="shared" si="28"/>
        <v>0</v>
      </c>
      <c r="C55" s="11">
        <f t="shared" si="29"/>
        <v>0</v>
      </c>
      <c r="D55" s="11">
        <f t="shared" si="30"/>
        <v>0</v>
      </c>
      <c r="E55" s="11">
        <f t="shared" si="31"/>
        <v>0</v>
      </c>
      <c r="F55" s="12"/>
      <c r="G55" s="10" t="s">
        <v>111</v>
      </c>
      <c r="H55" s="11">
        <f t="shared" si="32"/>
        <v>50</v>
      </c>
      <c r="I55" s="11">
        <f t="shared" si="33"/>
        <v>60</v>
      </c>
      <c r="J55" s="11">
        <f t="shared" si="34"/>
        <v>110</v>
      </c>
      <c r="K55" s="11">
        <f t="shared" si="35"/>
        <v>37</v>
      </c>
      <c r="L55" s="12"/>
      <c r="M55" s="10" t="s">
        <v>164</v>
      </c>
      <c r="N55" s="11">
        <f t="shared" si="36"/>
        <v>0</v>
      </c>
      <c r="O55" s="11">
        <f t="shared" si="37"/>
        <v>0</v>
      </c>
      <c r="P55" s="11">
        <f t="shared" si="38"/>
        <v>0</v>
      </c>
      <c r="Q55" s="11">
        <f t="shared" si="39"/>
        <v>0</v>
      </c>
      <c r="R55" s="12"/>
      <c r="S55" s="10" t="s">
        <v>218</v>
      </c>
      <c r="T55" s="11">
        <f t="shared" si="40"/>
        <v>115</v>
      </c>
      <c r="U55" s="11">
        <f t="shared" si="41"/>
        <v>108</v>
      </c>
      <c r="V55" s="11">
        <f t="shared" si="42"/>
        <v>223</v>
      </c>
      <c r="W55" s="11">
        <f t="shared" si="43"/>
        <v>91</v>
      </c>
      <c r="X55" s="12"/>
      <c r="Y55" s="10" t="s">
        <v>274</v>
      </c>
      <c r="Z55" s="11">
        <f t="shared" si="44"/>
        <v>96</v>
      </c>
      <c r="AA55" s="11">
        <f t="shared" si="45"/>
        <v>107</v>
      </c>
      <c r="AB55" s="11">
        <f t="shared" si="46"/>
        <v>203</v>
      </c>
      <c r="AC55" s="11">
        <f t="shared" si="47"/>
        <v>73</v>
      </c>
      <c r="AE55" s="10" t="s">
        <v>613</v>
      </c>
      <c r="AF55" s="11">
        <f t="shared" si="48"/>
        <v>60</v>
      </c>
      <c r="AG55" s="11">
        <f t="shared" si="49"/>
        <v>68</v>
      </c>
      <c r="AH55" s="11">
        <f t="shared" si="50"/>
        <v>128</v>
      </c>
      <c r="AI55" s="11">
        <f t="shared" si="51"/>
        <v>49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f t="shared" si="32"/>
        <v>18</v>
      </c>
      <c r="I56" s="11">
        <f t="shared" si="33"/>
        <v>22</v>
      </c>
      <c r="J56" s="11">
        <f t="shared" si="34"/>
        <v>40</v>
      </c>
      <c r="K56" s="11">
        <f t="shared" si="35"/>
        <v>17</v>
      </c>
      <c r="L56" s="12"/>
      <c r="M56" s="10" t="s">
        <v>165</v>
      </c>
      <c r="N56" s="11">
        <f t="shared" si="36"/>
        <v>0</v>
      </c>
      <c r="O56" s="11">
        <f t="shared" si="37"/>
        <v>0</v>
      </c>
      <c r="P56" s="11">
        <f t="shared" si="38"/>
        <v>0</v>
      </c>
      <c r="Q56" s="11">
        <f t="shared" si="39"/>
        <v>0</v>
      </c>
      <c r="R56" s="12"/>
      <c r="S56" s="10" t="s">
        <v>219</v>
      </c>
      <c r="T56" s="11">
        <f t="shared" si="40"/>
        <v>105</v>
      </c>
      <c r="U56" s="11">
        <f t="shared" si="41"/>
        <v>97</v>
      </c>
      <c r="V56" s="11">
        <f t="shared" si="42"/>
        <v>202</v>
      </c>
      <c r="W56" s="11">
        <f t="shared" si="43"/>
        <v>75</v>
      </c>
      <c r="X56" s="12"/>
      <c r="Y56" s="10" t="s">
        <v>275</v>
      </c>
      <c r="Z56" s="11">
        <f t="shared" si="44"/>
        <v>78</v>
      </c>
      <c r="AA56" s="11">
        <f t="shared" si="45"/>
        <v>67</v>
      </c>
      <c r="AB56" s="11">
        <f t="shared" si="46"/>
        <v>145</v>
      </c>
      <c r="AC56" s="11">
        <f t="shared" si="47"/>
        <v>57</v>
      </c>
      <c r="AE56" s="10" t="s">
        <v>614</v>
      </c>
      <c r="AF56" s="11">
        <f t="shared" si="48"/>
        <v>54</v>
      </c>
      <c r="AG56" s="11">
        <f t="shared" si="49"/>
        <v>47</v>
      </c>
      <c r="AH56" s="11">
        <f t="shared" si="50"/>
        <v>101</v>
      </c>
      <c r="AI56" s="11">
        <f t="shared" si="51"/>
        <v>43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f t="shared" si="36"/>
        <v>17</v>
      </c>
      <c r="O57" s="11">
        <f t="shared" si="37"/>
        <v>15</v>
      </c>
      <c r="P57" s="11">
        <f t="shared" si="38"/>
        <v>32</v>
      </c>
      <c r="Q57" s="11">
        <f t="shared" si="39"/>
        <v>19</v>
      </c>
      <c r="R57" s="12"/>
      <c r="S57" s="10" t="s">
        <v>220</v>
      </c>
      <c r="T57" s="11">
        <f t="shared" si="40"/>
        <v>48</v>
      </c>
      <c r="U57" s="11">
        <f t="shared" si="41"/>
        <v>38</v>
      </c>
      <c r="V57" s="11">
        <f t="shared" si="42"/>
        <v>86</v>
      </c>
      <c r="W57" s="11">
        <f t="shared" si="43"/>
        <v>44</v>
      </c>
      <c r="X57" s="12"/>
      <c r="Y57" s="10" t="s">
        <v>276</v>
      </c>
      <c r="Z57" s="11">
        <f t="shared" si="44"/>
        <v>0</v>
      </c>
      <c r="AA57" s="11">
        <f t="shared" si="45"/>
        <v>0</v>
      </c>
      <c r="AB57" s="11">
        <f t="shared" si="46"/>
        <v>0</v>
      </c>
      <c r="AC57" s="11">
        <f t="shared" si="47"/>
        <v>0</v>
      </c>
      <c r="AE57" s="10" t="s">
        <v>615</v>
      </c>
      <c r="AF57" s="11">
        <f t="shared" si="48"/>
        <v>29</v>
      </c>
      <c r="AG57" s="11">
        <f t="shared" si="49"/>
        <v>27</v>
      </c>
      <c r="AH57" s="11">
        <f t="shared" si="50"/>
        <v>56</v>
      </c>
      <c r="AI57" s="11">
        <f t="shared" si="51"/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f t="shared" si="40"/>
        <v>109</v>
      </c>
      <c r="U58" s="11">
        <f t="shared" si="41"/>
        <v>109</v>
      </c>
      <c r="V58" s="11">
        <f t="shared" si="42"/>
        <v>218</v>
      </c>
      <c r="W58" s="11">
        <f t="shared" si="43"/>
        <v>117</v>
      </c>
      <c r="X58" s="12"/>
      <c r="Y58" s="10" t="s">
        <v>277</v>
      </c>
      <c r="Z58" s="11">
        <f t="shared" si="44"/>
        <v>0</v>
      </c>
      <c r="AA58" s="11">
        <f t="shared" si="45"/>
        <v>0</v>
      </c>
      <c r="AB58" s="11">
        <f t="shared" si="46"/>
        <v>0</v>
      </c>
      <c r="AC58" s="11">
        <f t="shared" si="47"/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f t="shared" si="40"/>
        <v>58</v>
      </c>
      <c r="U59" s="11">
        <f t="shared" si="41"/>
        <v>55</v>
      </c>
      <c r="V59" s="11">
        <f t="shared" si="42"/>
        <v>113</v>
      </c>
      <c r="W59" s="11">
        <f t="shared" si="43"/>
        <v>35</v>
      </c>
      <c r="X59" s="12"/>
      <c r="Y59" s="10" t="s">
        <v>278</v>
      </c>
      <c r="Z59" s="11">
        <f t="shared" si="44"/>
        <v>0</v>
      </c>
      <c r="AA59" s="11">
        <f t="shared" si="45"/>
        <v>0</v>
      </c>
      <c r="AB59" s="11">
        <f t="shared" si="46"/>
        <v>0</v>
      </c>
      <c r="AC59" s="11">
        <f t="shared" si="47"/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643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f t="shared" ref="B63:B94" si="52">VLOOKUP(A63,参照データ,3,FALSE)</f>
        <v>0</v>
      </c>
      <c r="C63" s="11">
        <f t="shared" ref="C63:C94" si="53">VLOOKUP(A63,参照データ,4,FALSE)</f>
        <v>0</v>
      </c>
      <c r="D63" s="11">
        <f t="shared" ref="D63:D94" si="54">VLOOKUP(A63,参照データ,5,FALSE)</f>
        <v>0</v>
      </c>
      <c r="E63" s="11">
        <f t="shared" ref="E63:E94" si="55">VLOOKUP(A63,参照データ,2,FALSE)</f>
        <v>0</v>
      </c>
      <c r="F63" s="12"/>
      <c r="G63" s="10" t="s">
        <v>336</v>
      </c>
      <c r="H63" s="11">
        <f t="shared" ref="H63:H94" si="56">VLOOKUP(G63,参照データ,3,FALSE)</f>
        <v>4</v>
      </c>
      <c r="I63" s="11">
        <f t="shared" ref="I63:I94" si="57">VLOOKUP(G63,参照データ,4,FALSE)</f>
        <v>1</v>
      </c>
      <c r="J63" s="11">
        <f t="shared" ref="J63:J94" si="58">VLOOKUP(G63,参照データ,5,FALSE)</f>
        <v>5</v>
      </c>
      <c r="K63" s="11">
        <f t="shared" ref="K63:K94" si="59">VLOOKUP(G63,参照データ,2,FALSE)</f>
        <v>4</v>
      </c>
      <c r="L63" s="12"/>
      <c r="M63" s="10" t="s">
        <v>393</v>
      </c>
      <c r="N63" s="11">
        <f t="shared" ref="N63:N94" si="60">VLOOKUP(M63,参照データ,3,FALSE)</f>
        <v>0</v>
      </c>
      <c r="O63" s="11">
        <f t="shared" ref="O63:O94" si="61">VLOOKUP(M63,参照データ,4,FALSE)</f>
        <v>0</v>
      </c>
      <c r="P63" s="11">
        <f t="shared" ref="P63:P94" si="62">VLOOKUP(M63,参照データ,5,FALSE)</f>
        <v>0</v>
      </c>
      <c r="Q63" s="11">
        <f t="shared" ref="Q63:Q94" si="63">VLOOKUP(M63,参照データ,2,FALSE)</f>
        <v>0</v>
      </c>
      <c r="R63" s="12"/>
      <c r="S63" s="10" t="s">
        <v>449</v>
      </c>
      <c r="T63" s="11">
        <f t="shared" ref="T63:T94" si="64">VLOOKUP(S63,参照データ,3,FALSE)</f>
        <v>69</v>
      </c>
      <c r="U63" s="11">
        <f t="shared" ref="U63:U94" si="65">VLOOKUP(S63,参照データ,4,FALSE)</f>
        <v>76</v>
      </c>
      <c r="V63" s="11">
        <f t="shared" ref="V63:V94" si="66">VLOOKUP(S63,参照データ,5,FALSE)</f>
        <v>145</v>
      </c>
      <c r="W63" s="11">
        <f t="shared" ref="W63:W94" si="67">VLOOKUP(S63,参照データ,2,FALSE)</f>
        <v>61</v>
      </c>
      <c r="Y63" s="10" t="s">
        <v>505</v>
      </c>
      <c r="Z63" s="11">
        <f t="shared" ref="Z63:Z94" si="68">VLOOKUP(Y63,参照データ,3,FALSE)</f>
        <v>0</v>
      </c>
      <c r="AA63" s="11">
        <f t="shared" ref="AA63:AA94" si="69">VLOOKUP(Y63,参照データ,4,FALSE)</f>
        <v>0</v>
      </c>
      <c r="AB63" s="11">
        <f t="shared" ref="AB63:AB94" si="70">VLOOKUP(Y63,参照データ,5,FALSE)</f>
        <v>0</v>
      </c>
      <c r="AC63" s="11">
        <f t="shared" ref="AC63:AC94" si="71">VLOOKUP(Y63,参照データ,2,FALSE)</f>
        <v>0</v>
      </c>
      <c r="AJ63" s="2"/>
    </row>
    <row r="64" spans="1:54" ht="14.25" x14ac:dyDescent="0.15">
      <c r="A64" s="10" t="s">
        <v>280</v>
      </c>
      <c r="B64" s="11">
        <f t="shared" si="52"/>
        <v>1</v>
      </c>
      <c r="C64" s="11">
        <f t="shared" si="53"/>
        <v>2</v>
      </c>
      <c r="D64" s="11">
        <f t="shared" si="54"/>
        <v>3</v>
      </c>
      <c r="E64" s="11">
        <f t="shared" si="55"/>
        <v>1</v>
      </c>
      <c r="F64" s="12"/>
      <c r="G64" s="10" t="s">
        <v>337</v>
      </c>
      <c r="H64" s="11">
        <f t="shared" si="56"/>
        <v>11</v>
      </c>
      <c r="I64" s="11">
        <f t="shared" si="57"/>
        <v>6</v>
      </c>
      <c r="J64" s="11">
        <f t="shared" si="58"/>
        <v>17</v>
      </c>
      <c r="K64" s="11">
        <f t="shared" si="59"/>
        <v>6</v>
      </c>
      <c r="L64" s="12"/>
      <c r="M64" s="10" t="s">
        <v>394</v>
      </c>
      <c r="N64" s="11">
        <f t="shared" si="60"/>
        <v>0</v>
      </c>
      <c r="O64" s="11">
        <f t="shared" si="61"/>
        <v>0</v>
      </c>
      <c r="P64" s="11">
        <f t="shared" si="62"/>
        <v>0</v>
      </c>
      <c r="Q64" s="11">
        <f t="shared" si="63"/>
        <v>0</v>
      </c>
      <c r="R64" s="12"/>
      <c r="S64" s="10" t="s">
        <v>450</v>
      </c>
      <c r="T64" s="11">
        <f t="shared" si="64"/>
        <v>51</v>
      </c>
      <c r="U64" s="11">
        <f t="shared" si="65"/>
        <v>53</v>
      </c>
      <c r="V64" s="11">
        <f t="shared" si="66"/>
        <v>104</v>
      </c>
      <c r="W64" s="11">
        <f t="shared" si="67"/>
        <v>43</v>
      </c>
      <c r="X64" s="12"/>
      <c r="Y64" s="10" t="s">
        <v>506</v>
      </c>
      <c r="Z64" s="11">
        <f t="shared" si="68"/>
        <v>17</v>
      </c>
      <c r="AA64" s="11">
        <f t="shared" si="69"/>
        <v>18</v>
      </c>
      <c r="AB64" s="11">
        <f t="shared" si="70"/>
        <v>35</v>
      </c>
      <c r="AC64" s="11">
        <f t="shared" si="71"/>
        <v>12</v>
      </c>
      <c r="AJ64" s="2"/>
    </row>
    <row r="65" spans="1:36" ht="14.25" x14ac:dyDescent="0.15">
      <c r="A65" s="10" t="s">
        <v>281</v>
      </c>
      <c r="B65" s="11">
        <f t="shared" si="52"/>
        <v>24</v>
      </c>
      <c r="C65" s="11">
        <f t="shared" si="53"/>
        <v>19</v>
      </c>
      <c r="D65" s="11">
        <f t="shared" si="54"/>
        <v>43</v>
      </c>
      <c r="E65" s="11">
        <f t="shared" si="55"/>
        <v>14</v>
      </c>
      <c r="F65" s="12"/>
      <c r="G65" s="10" t="s">
        <v>338</v>
      </c>
      <c r="H65" s="11">
        <f t="shared" si="56"/>
        <v>7</v>
      </c>
      <c r="I65" s="11">
        <f t="shared" si="57"/>
        <v>3</v>
      </c>
      <c r="J65" s="11">
        <f t="shared" si="58"/>
        <v>10</v>
      </c>
      <c r="K65" s="11">
        <f t="shared" si="59"/>
        <v>3</v>
      </c>
      <c r="L65" s="12"/>
      <c r="M65" s="10" t="s">
        <v>395</v>
      </c>
      <c r="N65" s="11">
        <f t="shared" si="60"/>
        <v>0</v>
      </c>
      <c r="O65" s="11">
        <f t="shared" si="61"/>
        <v>0</v>
      </c>
      <c r="P65" s="11">
        <f t="shared" si="62"/>
        <v>0</v>
      </c>
      <c r="Q65" s="11">
        <f t="shared" si="63"/>
        <v>0</v>
      </c>
      <c r="R65" s="12"/>
      <c r="S65" s="10" t="s">
        <v>451</v>
      </c>
      <c r="T65" s="11">
        <f t="shared" si="64"/>
        <v>120</v>
      </c>
      <c r="U65" s="11">
        <f t="shared" si="65"/>
        <v>106</v>
      </c>
      <c r="V65" s="11">
        <f t="shared" si="66"/>
        <v>226</v>
      </c>
      <c r="W65" s="11">
        <f t="shared" si="67"/>
        <v>85</v>
      </c>
      <c r="X65" s="12"/>
      <c r="Y65" s="10" t="s">
        <v>507</v>
      </c>
      <c r="Z65" s="11">
        <f t="shared" si="68"/>
        <v>71</v>
      </c>
      <c r="AA65" s="11">
        <f t="shared" si="69"/>
        <v>73</v>
      </c>
      <c r="AB65" s="11">
        <f t="shared" si="70"/>
        <v>144</v>
      </c>
      <c r="AC65" s="11">
        <f t="shared" si="71"/>
        <v>52</v>
      </c>
      <c r="AJ65" s="2"/>
    </row>
    <row r="66" spans="1:36" ht="14.25" x14ac:dyDescent="0.15">
      <c r="A66" s="10" t="s">
        <v>282</v>
      </c>
      <c r="B66" s="11">
        <f t="shared" si="52"/>
        <v>15</v>
      </c>
      <c r="C66" s="11">
        <f t="shared" si="53"/>
        <v>14</v>
      </c>
      <c r="D66" s="11">
        <f t="shared" si="54"/>
        <v>29</v>
      </c>
      <c r="E66" s="11">
        <f t="shared" si="55"/>
        <v>16</v>
      </c>
      <c r="F66" s="12"/>
      <c r="G66" s="10" t="s">
        <v>339</v>
      </c>
      <c r="H66" s="11">
        <f t="shared" si="56"/>
        <v>51</v>
      </c>
      <c r="I66" s="11">
        <f t="shared" si="57"/>
        <v>30</v>
      </c>
      <c r="J66" s="11">
        <f t="shared" si="58"/>
        <v>81</v>
      </c>
      <c r="K66" s="11">
        <f t="shared" si="59"/>
        <v>34</v>
      </c>
      <c r="L66" s="12"/>
      <c r="M66" s="10" t="s">
        <v>396</v>
      </c>
      <c r="N66" s="11">
        <f t="shared" si="60"/>
        <v>35</v>
      </c>
      <c r="O66" s="11">
        <f t="shared" si="61"/>
        <v>34</v>
      </c>
      <c r="P66" s="11">
        <f t="shared" si="62"/>
        <v>69</v>
      </c>
      <c r="Q66" s="11">
        <f t="shared" si="63"/>
        <v>25</v>
      </c>
      <c r="R66" s="12"/>
      <c r="S66" s="10" t="s">
        <v>452</v>
      </c>
      <c r="T66" s="11">
        <f t="shared" si="64"/>
        <v>78</v>
      </c>
      <c r="U66" s="11">
        <f t="shared" si="65"/>
        <v>73</v>
      </c>
      <c r="V66" s="11">
        <f t="shared" si="66"/>
        <v>151</v>
      </c>
      <c r="W66" s="11">
        <f t="shared" si="67"/>
        <v>64</v>
      </c>
      <c r="X66" s="12"/>
      <c r="Y66" s="10" t="s">
        <v>508</v>
      </c>
      <c r="Z66" s="11">
        <f t="shared" si="68"/>
        <v>88</v>
      </c>
      <c r="AA66" s="11">
        <f t="shared" si="69"/>
        <v>113</v>
      </c>
      <c r="AB66" s="11">
        <f t="shared" si="70"/>
        <v>201</v>
      </c>
      <c r="AC66" s="11">
        <f t="shared" si="71"/>
        <v>80</v>
      </c>
      <c r="AJ66" s="2"/>
    </row>
    <row r="67" spans="1:36" ht="14.25" x14ac:dyDescent="0.15">
      <c r="A67" s="10" t="s">
        <v>283</v>
      </c>
      <c r="B67" s="11">
        <f t="shared" si="52"/>
        <v>71</v>
      </c>
      <c r="C67" s="11">
        <f t="shared" si="53"/>
        <v>72</v>
      </c>
      <c r="D67" s="11">
        <f t="shared" si="54"/>
        <v>143</v>
      </c>
      <c r="E67" s="11">
        <f t="shared" si="55"/>
        <v>56</v>
      </c>
      <c r="F67" s="12"/>
      <c r="G67" s="10" t="s">
        <v>340</v>
      </c>
      <c r="H67" s="11">
        <f t="shared" si="56"/>
        <v>63</v>
      </c>
      <c r="I67" s="11">
        <f t="shared" si="57"/>
        <v>53</v>
      </c>
      <c r="J67" s="11">
        <f t="shared" si="58"/>
        <v>116</v>
      </c>
      <c r="K67" s="11">
        <f t="shared" si="59"/>
        <v>48</v>
      </c>
      <c r="L67" s="12"/>
      <c r="M67" s="10" t="s">
        <v>397</v>
      </c>
      <c r="N67" s="11">
        <f t="shared" si="60"/>
        <v>66</v>
      </c>
      <c r="O67" s="11">
        <f t="shared" si="61"/>
        <v>62</v>
      </c>
      <c r="P67" s="11">
        <f t="shared" si="62"/>
        <v>128</v>
      </c>
      <c r="Q67" s="11">
        <f t="shared" si="63"/>
        <v>41</v>
      </c>
      <c r="R67" s="12"/>
      <c r="S67" s="10" t="s">
        <v>453</v>
      </c>
      <c r="T67" s="11">
        <f t="shared" si="64"/>
        <v>57</v>
      </c>
      <c r="U67" s="11">
        <f t="shared" si="65"/>
        <v>54</v>
      </c>
      <c r="V67" s="11">
        <f t="shared" si="66"/>
        <v>111</v>
      </c>
      <c r="W67" s="11">
        <f t="shared" si="67"/>
        <v>44</v>
      </c>
      <c r="X67" s="12"/>
      <c r="Y67" s="10" t="s">
        <v>509</v>
      </c>
      <c r="Z67" s="11">
        <f t="shared" si="68"/>
        <v>47</v>
      </c>
      <c r="AA67" s="11">
        <f t="shared" si="69"/>
        <v>24</v>
      </c>
      <c r="AB67" s="11">
        <f t="shared" si="70"/>
        <v>71</v>
      </c>
      <c r="AC67" s="11">
        <f t="shared" si="71"/>
        <v>40</v>
      </c>
      <c r="AJ67" s="2"/>
    </row>
    <row r="68" spans="1:36" ht="14.25" x14ac:dyDescent="0.15">
      <c r="A68" s="10" t="s">
        <v>284</v>
      </c>
      <c r="B68" s="11">
        <f t="shared" si="52"/>
        <v>67</v>
      </c>
      <c r="C68" s="11">
        <f t="shared" si="53"/>
        <v>49</v>
      </c>
      <c r="D68" s="11">
        <f t="shared" si="54"/>
        <v>116</v>
      </c>
      <c r="E68" s="11">
        <f t="shared" si="55"/>
        <v>49</v>
      </c>
      <c r="F68" s="12"/>
      <c r="G68" s="10" t="s">
        <v>341</v>
      </c>
      <c r="H68" s="11">
        <f t="shared" si="56"/>
        <v>64</v>
      </c>
      <c r="I68" s="11">
        <f t="shared" si="57"/>
        <v>63</v>
      </c>
      <c r="J68" s="11">
        <f t="shared" si="58"/>
        <v>127</v>
      </c>
      <c r="K68" s="11">
        <f t="shared" si="59"/>
        <v>52</v>
      </c>
      <c r="L68" s="12"/>
      <c r="M68" s="10" t="s">
        <v>398</v>
      </c>
      <c r="N68" s="11">
        <f t="shared" si="60"/>
        <v>23</v>
      </c>
      <c r="O68" s="11">
        <f t="shared" si="61"/>
        <v>24</v>
      </c>
      <c r="P68" s="11">
        <f t="shared" si="62"/>
        <v>47</v>
      </c>
      <c r="Q68" s="11">
        <f t="shared" si="63"/>
        <v>18</v>
      </c>
      <c r="R68" s="12"/>
      <c r="S68" s="10" t="s">
        <v>454</v>
      </c>
      <c r="T68" s="11">
        <f t="shared" si="64"/>
        <v>86</v>
      </c>
      <c r="U68" s="11">
        <f t="shared" si="65"/>
        <v>79</v>
      </c>
      <c r="V68" s="11">
        <f t="shared" si="66"/>
        <v>165</v>
      </c>
      <c r="W68" s="11">
        <f t="shared" si="67"/>
        <v>63</v>
      </c>
      <c r="X68" s="12"/>
      <c r="Y68" s="10" t="s">
        <v>510</v>
      </c>
      <c r="Z68" s="11">
        <f t="shared" si="68"/>
        <v>0</v>
      </c>
      <c r="AA68" s="11">
        <f t="shared" si="69"/>
        <v>0</v>
      </c>
      <c r="AB68" s="11">
        <f t="shared" si="70"/>
        <v>0</v>
      </c>
      <c r="AC68" s="11">
        <f t="shared" si="71"/>
        <v>0</v>
      </c>
      <c r="AJ68" s="2"/>
    </row>
    <row r="69" spans="1:36" ht="14.25" x14ac:dyDescent="0.15">
      <c r="A69" s="10" t="s">
        <v>285</v>
      </c>
      <c r="B69" s="11">
        <f t="shared" si="52"/>
        <v>52</v>
      </c>
      <c r="C69" s="11">
        <f t="shared" si="53"/>
        <v>50</v>
      </c>
      <c r="D69" s="11">
        <f t="shared" si="54"/>
        <v>102</v>
      </c>
      <c r="E69" s="11">
        <f t="shared" si="55"/>
        <v>34</v>
      </c>
      <c r="F69" s="12"/>
      <c r="G69" s="10" t="s">
        <v>342</v>
      </c>
      <c r="H69" s="11">
        <f t="shared" si="56"/>
        <v>41</v>
      </c>
      <c r="I69" s="11">
        <f t="shared" si="57"/>
        <v>37</v>
      </c>
      <c r="J69" s="11">
        <f t="shared" si="58"/>
        <v>78</v>
      </c>
      <c r="K69" s="11">
        <f t="shared" si="59"/>
        <v>36</v>
      </c>
      <c r="L69" s="12"/>
      <c r="M69" s="10" t="s">
        <v>399</v>
      </c>
      <c r="N69" s="11">
        <f t="shared" si="60"/>
        <v>24</v>
      </c>
      <c r="O69" s="11">
        <f t="shared" si="61"/>
        <v>29</v>
      </c>
      <c r="P69" s="11">
        <f t="shared" si="62"/>
        <v>53</v>
      </c>
      <c r="Q69" s="11">
        <f t="shared" si="63"/>
        <v>23</v>
      </c>
      <c r="R69" s="12"/>
      <c r="S69" s="10" t="s">
        <v>455</v>
      </c>
      <c r="T69" s="11">
        <f t="shared" si="64"/>
        <v>89</v>
      </c>
      <c r="U69" s="11">
        <f t="shared" si="65"/>
        <v>80</v>
      </c>
      <c r="V69" s="11">
        <f t="shared" si="66"/>
        <v>169</v>
      </c>
      <c r="W69" s="11">
        <f t="shared" si="67"/>
        <v>72</v>
      </c>
      <c r="X69" s="12"/>
      <c r="Y69" s="10" t="s">
        <v>511</v>
      </c>
      <c r="Z69" s="11">
        <f t="shared" si="68"/>
        <v>0</v>
      </c>
      <c r="AA69" s="11">
        <f t="shared" si="69"/>
        <v>0</v>
      </c>
      <c r="AB69" s="11">
        <f t="shared" si="70"/>
        <v>0</v>
      </c>
      <c r="AC69" s="11">
        <f t="shared" si="71"/>
        <v>0</v>
      </c>
      <c r="AJ69" s="2"/>
    </row>
    <row r="70" spans="1:36" ht="14.25" x14ac:dyDescent="0.15">
      <c r="A70" s="10" t="s">
        <v>286</v>
      </c>
      <c r="B70" s="11">
        <f t="shared" si="52"/>
        <v>38</v>
      </c>
      <c r="C70" s="11">
        <f t="shared" si="53"/>
        <v>42</v>
      </c>
      <c r="D70" s="11">
        <f t="shared" si="54"/>
        <v>80</v>
      </c>
      <c r="E70" s="11">
        <f t="shared" si="55"/>
        <v>29</v>
      </c>
      <c r="F70" s="12"/>
      <c r="G70" s="10" t="s">
        <v>343</v>
      </c>
      <c r="H70" s="11">
        <f t="shared" si="56"/>
        <v>30</v>
      </c>
      <c r="I70" s="11">
        <f t="shared" si="57"/>
        <v>33</v>
      </c>
      <c r="J70" s="11">
        <f t="shared" si="58"/>
        <v>63</v>
      </c>
      <c r="K70" s="11">
        <f t="shared" si="59"/>
        <v>24</v>
      </c>
      <c r="L70" s="12"/>
      <c r="M70" s="10" t="s">
        <v>400</v>
      </c>
      <c r="N70" s="11">
        <f t="shared" si="60"/>
        <v>14</v>
      </c>
      <c r="O70" s="11">
        <f t="shared" si="61"/>
        <v>20</v>
      </c>
      <c r="P70" s="11">
        <f t="shared" si="62"/>
        <v>34</v>
      </c>
      <c r="Q70" s="11">
        <f t="shared" si="63"/>
        <v>12</v>
      </c>
      <c r="R70" s="12"/>
      <c r="S70" s="10" t="s">
        <v>456</v>
      </c>
      <c r="T70" s="11">
        <f t="shared" si="64"/>
        <v>74</v>
      </c>
      <c r="U70" s="11">
        <f t="shared" si="65"/>
        <v>73</v>
      </c>
      <c r="V70" s="11">
        <f t="shared" si="66"/>
        <v>147</v>
      </c>
      <c r="W70" s="11">
        <f t="shared" si="67"/>
        <v>48</v>
      </c>
      <c r="X70" s="12"/>
      <c r="Y70" s="10" t="s">
        <v>512</v>
      </c>
      <c r="Z70" s="11">
        <f t="shared" si="68"/>
        <v>65</v>
      </c>
      <c r="AA70" s="11">
        <f t="shared" si="69"/>
        <v>60</v>
      </c>
      <c r="AB70" s="11">
        <f t="shared" si="70"/>
        <v>125</v>
      </c>
      <c r="AC70" s="11">
        <f t="shared" si="71"/>
        <v>47</v>
      </c>
      <c r="AJ70" s="2"/>
    </row>
    <row r="71" spans="1:36" ht="14.25" x14ac:dyDescent="0.15">
      <c r="A71" s="10" t="s">
        <v>287</v>
      </c>
      <c r="B71" s="11">
        <f t="shared" si="52"/>
        <v>17</v>
      </c>
      <c r="C71" s="11">
        <f t="shared" si="53"/>
        <v>23</v>
      </c>
      <c r="D71" s="11">
        <f t="shared" si="54"/>
        <v>40</v>
      </c>
      <c r="E71" s="11">
        <f t="shared" si="55"/>
        <v>15</v>
      </c>
      <c r="F71" s="12"/>
      <c r="G71" s="10" t="s">
        <v>344</v>
      </c>
      <c r="H71" s="11">
        <f t="shared" si="56"/>
        <v>15</v>
      </c>
      <c r="I71" s="11">
        <f t="shared" si="57"/>
        <v>12</v>
      </c>
      <c r="J71" s="11">
        <f t="shared" si="58"/>
        <v>27</v>
      </c>
      <c r="K71" s="11">
        <f t="shared" si="59"/>
        <v>9</v>
      </c>
      <c r="L71" s="12"/>
      <c r="M71" s="10" t="s">
        <v>401</v>
      </c>
      <c r="N71" s="11">
        <f t="shared" si="60"/>
        <v>51</v>
      </c>
      <c r="O71" s="11">
        <f t="shared" si="61"/>
        <v>49</v>
      </c>
      <c r="P71" s="11">
        <f t="shared" si="62"/>
        <v>100</v>
      </c>
      <c r="Q71" s="11">
        <f t="shared" si="63"/>
        <v>42</v>
      </c>
      <c r="R71" s="12"/>
      <c r="S71" s="10" t="s">
        <v>457</v>
      </c>
      <c r="T71" s="11">
        <f t="shared" si="64"/>
        <v>48</v>
      </c>
      <c r="U71" s="11">
        <f t="shared" si="65"/>
        <v>38</v>
      </c>
      <c r="V71" s="11">
        <f t="shared" si="66"/>
        <v>86</v>
      </c>
      <c r="W71" s="11">
        <f t="shared" si="67"/>
        <v>35</v>
      </c>
      <c r="X71" s="12"/>
      <c r="Y71" s="10" t="s">
        <v>513</v>
      </c>
      <c r="Z71" s="11">
        <f t="shared" si="68"/>
        <v>86</v>
      </c>
      <c r="AA71" s="11">
        <f t="shared" si="69"/>
        <v>84</v>
      </c>
      <c r="AB71" s="11">
        <f t="shared" si="70"/>
        <v>170</v>
      </c>
      <c r="AC71" s="11">
        <f t="shared" si="71"/>
        <v>68</v>
      </c>
      <c r="AJ71" s="2"/>
    </row>
    <row r="72" spans="1:36" ht="14.25" x14ac:dyDescent="0.15">
      <c r="A72" s="10" t="s">
        <v>288</v>
      </c>
      <c r="B72" s="11">
        <f t="shared" si="52"/>
        <v>18</v>
      </c>
      <c r="C72" s="11">
        <f t="shared" si="53"/>
        <v>4</v>
      </c>
      <c r="D72" s="11">
        <f t="shared" si="54"/>
        <v>22</v>
      </c>
      <c r="E72" s="11">
        <f t="shared" si="55"/>
        <v>16</v>
      </c>
      <c r="F72" s="12"/>
      <c r="G72" s="10" t="s">
        <v>345</v>
      </c>
      <c r="H72" s="11">
        <f t="shared" si="56"/>
        <v>4</v>
      </c>
      <c r="I72" s="11">
        <f t="shared" si="57"/>
        <v>2</v>
      </c>
      <c r="J72" s="11">
        <f t="shared" si="58"/>
        <v>6</v>
      </c>
      <c r="K72" s="11">
        <f t="shared" si="59"/>
        <v>2</v>
      </c>
      <c r="L72" s="12"/>
      <c r="M72" s="10" t="s">
        <v>402</v>
      </c>
      <c r="N72" s="11">
        <f t="shared" si="60"/>
        <v>93</v>
      </c>
      <c r="O72" s="11">
        <f t="shared" si="61"/>
        <v>99</v>
      </c>
      <c r="P72" s="11">
        <f t="shared" si="62"/>
        <v>192</v>
      </c>
      <c r="Q72" s="11">
        <f t="shared" si="63"/>
        <v>62</v>
      </c>
      <c r="R72" s="12"/>
      <c r="S72" s="10" t="s">
        <v>458</v>
      </c>
      <c r="T72" s="11">
        <f t="shared" si="64"/>
        <v>73</v>
      </c>
      <c r="U72" s="11">
        <f t="shared" si="65"/>
        <v>69</v>
      </c>
      <c r="V72" s="11">
        <f t="shared" si="66"/>
        <v>142</v>
      </c>
      <c r="W72" s="11">
        <f t="shared" si="67"/>
        <v>71</v>
      </c>
      <c r="X72" s="12"/>
      <c r="Y72" s="10" t="s">
        <v>514</v>
      </c>
      <c r="Z72" s="11">
        <f t="shared" si="68"/>
        <v>68</v>
      </c>
      <c r="AA72" s="11">
        <f t="shared" si="69"/>
        <v>82</v>
      </c>
      <c r="AB72" s="11">
        <f t="shared" si="70"/>
        <v>150</v>
      </c>
      <c r="AC72" s="11">
        <f t="shared" si="71"/>
        <v>54</v>
      </c>
      <c r="AJ72" s="2"/>
    </row>
    <row r="73" spans="1:36" ht="14.25" x14ac:dyDescent="0.15">
      <c r="A73" s="10" t="s">
        <v>289</v>
      </c>
      <c r="B73" s="11">
        <f t="shared" si="52"/>
        <v>10</v>
      </c>
      <c r="C73" s="11">
        <f t="shared" si="53"/>
        <v>12</v>
      </c>
      <c r="D73" s="11">
        <f t="shared" si="54"/>
        <v>22</v>
      </c>
      <c r="E73" s="11">
        <f t="shared" si="55"/>
        <v>4</v>
      </c>
      <c r="F73" s="12"/>
      <c r="G73" s="10" t="s">
        <v>346</v>
      </c>
      <c r="H73" s="11">
        <f t="shared" si="56"/>
        <v>12</v>
      </c>
      <c r="I73" s="11">
        <f t="shared" si="57"/>
        <v>15</v>
      </c>
      <c r="J73" s="11">
        <f t="shared" si="58"/>
        <v>27</v>
      </c>
      <c r="K73" s="11">
        <f t="shared" si="59"/>
        <v>11</v>
      </c>
      <c r="L73" s="12"/>
      <c r="M73" s="10" t="s">
        <v>403</v>
      </c>
      <c r="N73" s="11">
        <f t="shared" si="60"/>
        <v>50</v>
      </c>
      <c r="O73" s="11">
        <f t="shared" si="61"/>
        <v>49</v>
      </c>
      <c r="P73" s="11">
        <f t="shared" si="62"/>
        <v>99</v>
      </c>
      <c r="Q73" s="11">
        <f t="shared" si="63"/>
        <v>42</v>
      </c>
      <c r="R73" s="12"/>
      <c r="S73" s="10" t="s">
        <v>459</v>
      </c>
      <c r="T73" s="11">
        <f t="shared" si="64"/>
        <v>57</v>
      </c>
      <c r="U73" s="11">
        <f t="shared" si="65"/>
        <v>63</v>
      </c>
      <c r="V73" s="11">
        <f t="shared" si="66"/>
        <v>120</v>
      </c>
      <c r="W73" s="11">
        <f t="shared" si="67"/>
        <v>57</v>
      </c>
      <c r="X73" s="12"/>
      <c r="Y73" s="10" t="s">
        <v>515</v>
      </c>
      <c r="Z73" s="11">
        <f t="shared" si="68"/>
        <v>99</v>
      </c>
      <c r="AA73" s="11">
        <f t="shared" si="69"/>
        <v>88</v>
      </c>
      <c r="AB73" s="11">
        <f t="shared" si="70"/>
        <v>187</v>
      </c>
      <c r="AC73" s="11">
        <f t="shared" si="71"/>
        <v>66</v>
      </c>
      <c r="AJ73" s="2"/>
    </row>
    <row r="74" spans="1:36" ht="14.25" x14ac:dyDescent="0.15">
      <c r="A74" s="10" t="s">
        <v>290</v>
      </c>
      <c r="B74" s="11">
        <f t="shared" si="52"/>
        <v>33</v>
      </c>
      <c r="C74" s="11">
        <f t="shared" si="53"/>
        <v>30</v>
      </c>
      <c r="D74" s="11">
        <f t="shared" si="54"/>
        <v>63</v>
      </c>
      <c r="E74" s="11">
        <f t="shared" si="55"/>
        <v>23</v>
      </c>
      <c r="F74" s="12"/>
      <c r="G74" s="10" t="s">
        <v>347</v>
      </c>
      <c r="H74" s="11">
        <f t="shared" si="56"/>
        <v>53</v>
      </c>
      <c r="I74" s="11">
        <f t="shared" si="57"/>
        <v>56</v>
      </c>
      <c r="J74" s="11">
        <f t="shared" si="58"/>
        <v>109</v>
      </c>
      <c r="K74" s="11">
        <f t="shared" si="59"/>
        <v>36</v>
      </c>
      <c r="L74" s="12"/>
      <c r="M74" s="10" t="s">
        <v>404</v>
      </c>
      <c r="N74" s="11">
        <f t="shared" si="60"/>
        <v>55</v>
      </c>
      <c r="O74" s="11">
        <f t="shared" si="61"/>
        <v>55</v>
      </c>
      <c r="P74" s="11">
        <f t="shared" si="62"/>
        <v>110</v>
      </c>
      <c r="Q74" s="11">
        <f t="shared" si="63"/>
        <v>46</v>
      </c>
      <c r="R74" s="12"/>
      <c r="S74" s="10" t="s">
        <v>460</v>
      </c>
      <c r="T74" s="11">
        <f t="shared" si="64"/>
        <v>86</v>
      </c>
      <c r="U74" s="11">
        <f t="shared" si="65"/>
        <v>87</v>
      </c>
      <c r="V74" s="11">
        <f t="shared" si="66"/>
        <v>173</v>
      </c>
      <c r="W74" s="11">
        <f t="shared" si="67"/>
        <v>58</v>
      </c>
      <c r="X74" s="12"/>
      <c r="Y74" s="10" t="s">
        <v>516</v>
      </c>
      <c r="Z74" s="11">
        <f t="shared" si="68"/>
        <v>137</v>
      </c>
      <c r="AA74" s="11">
        <f t="shared" si="69"/>
        <v>128</v>
      </c>
      <c r="AB74" s="11">
        <f t="shared" si="70"/>
        <v>265</v>
      </c>
      <c r="AC74" s="11">
        <f t="shared" si="71"/>
        <v>148</v>
      </c>
      <c r="AJ74" s="2"/>
    </row>
    <row r="75" spans="1:36" ht="14.25" x14ac:dyDescent="0.15">
      <c r="A75" s="10" t="s">
        <v>291</v>
      </c>
      <c r="B75" s="11">
        <f t="shared" si="52"/>
        <v>49</v>
      </c>
      <c r="C75" s="11">
        <f t="shared" si="53"/>
        <v>53</v>
      </c>
      <c r="D75" s="11">
        <f t="shared" si="54"/>
        <v>102</v>
      </c>
      <c r="E75" s="11">
        <f t="shared" si="55"/>
        <v>43</v>
      </c>
      <c r="F75" s="12"/>
      <c r="G75" s="10" t="s">
        <v>348</v>
      </c>
      <c r="H75" s="11">
        <f t="shared" si="56"/>
        <v>46</v>
      </c>
      <c r="I75" s="11">
        <f t="shared" si="57"/>
        <v>48</v>
      </c>
      <c r="J75" s="11">
        <f t="shared" si="58"/>
        <v>94</v>
      </c>
      <c r="K75" s="11">
        <f t="shared" si="59"/>
        <v>32</v>
      </c>
      <c r="L75" s="12"/>
      <c r="M75" s="10" t="s">
        <v>405</v>
      </c>
      <c r="N75" s="11">
        <f t="shared" si="60"/>
        <v>72</v>
      </c>
      <c r="O75" s="11">
        <f t="shared" si="61"/>
        <v>61</v>
      </c>
      <c r="P75" s="11">
        <f t="shared" si="62"/>
        <v>133</v>
      </c>
      <c r="Q75" s="11">
        <f t="shared" si="63"/>
        <v>58</v>
      </c>
      <c r="R75" s="12"/>
      <c r="S75" s="10" t="s">
        <v>461</v>
      </c>
      <c r="T75" s="11">
        <f t="shared" si="64"/>
        <v>59</v>
      </c>
      <c r="U75" s="11">
        <f t="shared" si="65"/>
        <v>51</v>
      </c>
      <c r="V75" s="11">
        <f t="shared" si="66"/>
        <v>110</v>
      </c>
      <c r="W75" s="11">
        <f t="shared" si="67"/>
        <v>38</v>
      </c>
      <c r="X75" s="12"/>
      <c r="Y75" s="10" t="s">
        <v>517</v>
      </c>
      <c r="Z75" s="11">
        <f t="shared" si="68"/>
        <v>0</v>
      </c>
      <c r="AA75" s="11">
        <f t="shared" si="69"/>
        <v>0</v>
      </c>
      <c r="AB75" s="11">
        <f t="shared" si="70"/>
        <v>0</v>
      </c>
      <c r="AC75" s="11">
        <f t="shared" si="71"/>
        <v>0</v>
      </c>
      <c r="AJ75" s="2"/>
    </row>
    <row r="76" spans="1:36" ht="14.25" x14ac:dyDescent="0.15">
      <c r="A76" s="10" t="s">
        <v>292</v>
      </c>
      <c r="B76" s="11">
        <f t="shared" si="52"/>
        <v>2</v>
      </c>
      <c r="C76" s="11">
        <f t="shared" si="53"/>
        <v>2</v>
      </c>
      <c r="D76" s="11">
        <f t="shared" si="54"/>
        <v>4</v>
      </c>
      <c r="E76" s="11">
        <f t="shared" si="55"/>
        <v>1</v>
      </c>
      <c r="F76" s="12"/>
      <c r="G76" s="10" t="s">
        <v>349</v>
      </c>
      <c r="H76" s="11">
        <f t="shared" si="56"/>
        <v>43</v>
      </c>
      <c r="I76" s="11">
        <f t="shared" si="57"/>
        <v>42</v>
      </c>
      <c r="J76" s="11">
        <f t="shared" si="58"/>
        <v>85</v>
      </c>
      <c r="K76" s="11">
        <f t="shared" si="59"/>
        <v>31</v>
      </c>
      <c r="L76" s="12"/>
      <c r="M76" s="10" t="s">
        <v>406</v>
      </c>
      <c r="N76" s="11">
        <f t="shared" si="60"/>
        <v>116</v>
      </c>
      <c r="O76" s="11">
        <f t="shared" si="61"/>
        <v>105</v>
      </c>
      <c r="P76" s="11">
        <f t="shared" si="62"/>
        <v>221</v>
      </c>
      <c r="Q76" s="11">
        <f t="shared" si="63"/>
        <v>93</v>
      </c>
      <c r="R76" s="12"/>
      <c r="S76" s="10" t="s">
        <v>462</v>
      </c>
      <c r="T76" s="11">
        <f t="shared" si="64"/>
        <v>29</v>
      </c>
      <c r="U76" s="11">
        <f t="shared" si="65"/>
        <v>31</v>
      </c>
      <c r="V76" s="11">
        <f t="shared" si="66"/>
        <v>60</v>
      </c>
      <c r="W76" s="11">
        <f t="shared" si="67"/>
        <v>21</v>
      </c>
      <c r="X76" s="12"/>
      <c r="Y76" s="10" t="s">
        <v>518</v>
      </c>
      <c r="Z76" s="11">
        <f t="shared" si="68"/>
        <v>0</v>
      </c>
      <c r="AA76" s="11">
        <f t="shared" si="69"/>
        <v>1</v>
      </c>
      <c r="AB76" s="11">
        <f t="shared" si="70"/>
        <v>1</v>
      </c>
      <c r="AC76" s="11">
        <f t="shared" si="71"/>
        <v>1</v>
      </c>
      <c r="AJ76" s="2"/>
    </row>
    <row r="77" spans="1:36" ht="14.25" x14ac:dyDescent="0.15">
      <c r="A77" s="10" t="s">
        <v>293</v>
      </c>
      <c r="B77" s="11">
        <f t="shared" si="52"/>
        <v>5</v>
      </c>
      <c r="C77" s="11">
        <f t="shared" si="53"/>
        <v>3</v>
      </c>
      <c r="D77" s="11">
        <f t="shared" si="54"/>
        <v>8</v>
      </c>
      <c r="E77" s="11">
        <f t="shared" si="55"/>
        <v>4</v>
      </c>
      <c r="F77" s="12"/>
      <c r="G77" s="10" t="s">
        <v>350</v>
      </c>
      <c r="H77" s="11">
        <f t="shared" si="56"/>
        <v>19</v>
      </c>
      <c r="I77" s="11">
        <f t="shared" si="57"/>
        <v>24</v>
      </c>
      <c r="J77" s="11">
        <f t="shared" si="58"/>
        <v>43</v>
      </c>
      <c r="K77" s="11">
        <f t="shared" si="59"/>
        <v>17</v>
      </c>
      <c r="L77" s="12"/>
      <c r="M77" s="10" t="s">
        <v>407</v>
      </c>
      <c r="N77" s="11">
        <f t="shared" si="60"/>
        <v>88</v>
      </c>
      <c r="O77" s="11">
        <f t="shared" si="61"/>
        <v>91</v>
      </c>
      <c r="P77" s="11">
        <f t="shared" si="62"/>
        <v>179</v>
      </c>
      <c r="Q77" s="11">
        <f t="shared" si="63"/>
        <v>73</v>
      </c>
      <c r="R77" s="12"/>
      <c r="S77" s="10" t="s">
        <v>463</v>
      </c>
      <c r="T77" s="11">
        <f t="shared" si="64"/>
        <v>0</v>
      </c>
      <c r="U77" s="11">
        <f t="shared" si="65"/>
        <v>0</v>
      </c>
      <c r="V77" s="11">
        <f t="shared" si="66"/>
        <v>0</v>
      </c>
      <c r="W77" s="11">
        <f t="shared" si="67"/>
        <v>0</v>
      </c>
      <c r="X77" s="12"/>
      <c r="Y77" s="10" t="s">
        <v>519</v>
      </c>
      <c r="Z77" s="11">
        <f t="shared" si="68"/>
        <v>10</v>
      </c>
      <c r="AA77" s="11">
        <f t="shared" si="69"/>
        <v>13</v>
      </c>
      <c r="AB77" s="11">
        <f t="shared" si="70"/>
        <v>23</v>
      </c>
      <c r="AC77" s="11">
        <f t="shared" si="71"/>
        <v>7</v>
      </c>
      <c r="AJ77" s="2"/>
    </row>
    <row r="78" spans="1:36" ht="14.25" x14ac:dyDescent="0.15">
      <c r="A78" s="10" t="s">
        <v>294</v>
      </c>
      <c r="B78" s="11">
        <f t="shared" si="52"/>
        <v>11</v>
      </c>
      <c r="C78" s="11">
        <f t="shared" si="53"/>
        <v>8</v>
      </c>
      <c r="D78" s="11">
        <f t="shared" si="54"/>
        <v>19</v>
      </c>
      <c r="E78" s="11">
        <f t="shared" si="55"/>
        <v>8</v>
      </c>
      <c r="F78" s="12"/>
      <c r="G78" s="10" t="s">
        <v>351</v>
      </c>
      <c r="H78" s="11">
        <f t="shared" si="56"/>
        <v>24</v>
      </c>
      <c r="I78" s="11">
        <f t="shared" si="57"/>
        <v>38</v>
      </c>
      <c r="J78" s="11">
        <f t="shared" si="58"/>
        <v>62</v>
      </c>
      <c r="K78" s="11">
        <f t="shared" si="59"/>
        <v>21</v>
      </c>
      <c r="L78" s="12"/>
      <c r="M78" s="10" t="s">
        <v>408</v>
      </c>
      <c r="N78" s="11">
        <f t="shared" si="60"/>
        <v>154</v>
      </c>
      <c r="O78" s="11">
        <f t="shared" si="61"/>
        <v>88</v>
      </c>
      <c r="P78" s="11">
        <f t="shared" si="62"/>
        <v>242</v>
      </c>
      <c r="Q78" s="11">
        <f t="shared" si="63"/>
        <v>140</v>
      </c>
      <c r="R78" s="12"/>
      <c r="S78" s="10" t="s">
        <v>464</v>
      </c>
      <c r="T78" s="11">
        <f t="shared" si="64"/>
        <v>14</v>
      </c>
      <c r="U78" s="11">
        <f t="shared" si="65"/>
        <v>14</v>
      </c>
      <c r="V78" s="11">
        <f t="shared" si="66"/>
        <v>28</v>
      </c>
      <c r="W78" s="11">
        <f t="shared" si="67"/>
        <v>10</v>
      </c>
      <c r="X78" s="12"/>
      <c r="Y78" s="10" t="s">
        <v>520</v>
      </c>
      <c r="Z78" s="11">
        <f t="shared" si="68"/>
        <v>131</v>
      </c>
      <c r="AA78" s="11">
        <f t="shared" si="69"/>
        <v>124</v>
      </c>
      <c r="AB78" s="11">
        <f t="shared" si="70"/>
        <v>255</v>
      </c>
      <c r="AC78" s="11">
        <f t="shared" si="71"/>
        <v>87</v>
      </c>
      <c r="AJ78" s="2"/>
    </row>
    <row r="79" spans="1:36" ht="14.25" x14ac:dyDescent="0.15">
      <c r="A79" s="10" t="s">
        <v>295</v>
      </c>
      <c r="B79" s="11">
        <f t="shared" si="52"/>
        <v>4</v>
      </c>
      <c r="C79" s="11">
        <f t="shared" si="53"/>
        <v>0</v>
      </c>
      <c r="D79" s="11">
        <f t="shared" si="54"/>
        <v>4</v>
      </c>
      <c r="E79" s="11">
        <f t="shared" si="55"/>
        <v>4</v>
      </c>
      <c r="F79" s="12"/>
      <c r="G79" s="10" t="s">
        <v>352</v>
      </c>
      <c r="H79" s="11">
        <f t="shared" si="56"/>
        <v>0</v>
      </c>
      <c r="I79" s="11">
        <f t="shared" si="57"/>
        <v>0</v>
      </c>
      <c r="J79" s="11">
        <f t="shared" si="58"/>
        <v>0</v>
      </c>
      <c r="K79" s="11">
        <f t="shared" si="59"/>
        <v>0</v>
      </c>
      <c r="L79" s="12"/>
      <c r="M79" s="10" t="s">
        <v>409</v>
      </c>
      <c r="N79" s="11">
        <f t="shared" si="60"/>
        <v>42</v>
      </c>
      <c r="O79" s="11">
        <f t="shared" si="61"/>
        <v>26</v>
      </c>
      <c r="P79" s="11">
        <f t="shared" si="62"/>
        <v>68</v>
      </c>
      <c r="Q79" s="11">
        <f t="shared" si="63"/>
        <v>33</v>
      </c>
      <c r="R79" s="12"/>
      <c r="S79" s="10" t="s">
        <v>465</v>
      </c>
      <c r="T79" s="11">
        <f t="shared" si="64"/>
        <v>39</v>
      </c>
      <c r="U79" s="11">
        <f t="shared" si="65"/>
        <v>33</v>
      </c>
      <c r="V79" s="11">
        <f t="shared" si="66"/>
        <v>72</v>
      </c>
      <c r="W79" s="11">
        <f t="shared" si="67"/>
        <v>26</v>
      </c>
      <c r="X79" s="12"/>
      <c r="Y79" s="10" t="s">
        <v>521</v>
      </c>
      <c r="Z79" s="11">
        <f t="shared" si="68"/>
        <v>161</v>
      </c>
      <c r="AA79" s="11">
        <f t="shared" si="69"/>
        <v>152</v>
      </c>
      <c r="AB79" s="11">
        <f t="shared" si="70"/>
        <v>313</v>
      </c>
      <c r="AC79" s="11">
        <f t="shared" si="71"/>
        <v>126</v>
      </c>
      <c r="AJ79" s="2"/>
    </row>
    <row r="80" spans="1:36" ht="14.25" x14ac:dyDescent="0.15">
      <c r="A80" s="10" t="s">
        <v>296</v>
      </c>
      <c r="B80" s="11">
        <f t="shared" si="52"/>
        <v>9</v>
      </c>
      <c r="C80" s="11">
        <f t="shared" si="53"/>
        <v>10</v>
      </c>
      <c r="D80" s="11">
        <f t="shared" si="54"/>
        <v>19</v>
      </c>
      <c r="E80" s="11">
        <f t="shared" si="55"/>
        <v>7</v>
      </c>
      <c r="F80" s="12"/>
      <c r="G80" s="10" t="s">
        <v>353</v>
      </c>
      <c r="H80" s="11">
        <f t="shared" si="56"/>
        <v>52</v>
      </c>
      <c r="I80" s="11">
        <f t="shared" si="57"/>
        <v>52</v>
      </c>
      <c r="J80" s="11">
        <f t="shared" si="58"/>
        <v>104</v>
      </c>
      <c r="K80" s="11">
        <f t="shared" si="59"/>
        <v>40</v>
      </c>
      <c r="L80" s="12"/>
      <c r="M80" s="10" t="s">
        <v>410</v>
      </c>
      <c r="N80" s="11">
        <f t="shared" si="60"/>
        <v>50</v>
      </c>
      <c r="O80" s="11">
        <f t="shared" si="61"/>
        <v>51</v>
      </c>
      <c r="P80" s="11">
        <f t="shared" si="62"/>
        <v>101</v>
      </c>
      <c r="Q80" s="11">
        <f t="shared" si="63"/>
        <v>45</v>
      </c>
      <c r="R80" s="12"/>
      <c r="S80" s="10" t="s">
        <v>466</v>
      </c>
      <c r="T80" s="11">
        <f t="shared" si="64"/>
        <v>65</v>
      </c>
      <c r="U80" s="11">
        <f t="shared" si="65"/>
        <v>59</v>
      </c>
      <c r="V80" s="11">
        <f t="shared" si="66"/>
        <v>124</v>
      </c>
      <c r="W80" s="11">
        <f t="shared" si="67"/>
        <v>39</v>
      </c>
      <c r="X80" s="12"/>
      <c r="Y80" s="10" t="s">
        <v>522</v>
      </c>
      <c r="Z80" s="11">
        <f t="shared" si="68"/>
        <v>183</v>
      </c>
      <c r="AA80" s="11">
        <f t="shared" si="69"/>
        <v>176</v>
      </c>
      <c r="AB80" s="11">
        <f t="shared" si="70"/>
        <v>359</v>
      </c>
      <c r="AC80" s="11">
        <f t="shared" si="71"/>
        <v>117</v>
      </c>
      <c r="AJ80" s="2"/>
    </row>
    <row r="81" spans="1:36" ht="14.25" x14ac:dyDescent="0.15">
      <c r="A81" s="10" t="s">
        <v>297</v>
      </c>
      <c r="B81" s="11">
        <f t="shared" si="52"/>
        <v>96</v>
      </c>
      <c r="C81" s="11">
        <f t="shared" si="53"/>
        <v>93</v>
      </c>
      <c r="D81" s="11">
        <f t="shared" si="54"/>
        <v>189</v>
      </c>
      <c r="E81" s="11">
        <f t="shared" si="55"/>
        <v>53</v>
      </c>
      <c r="F81" s="12"/>
      <c r="G81" s="10" t="s">
        <v>354</v>
      </c>
      <c r="H81" s="11">
        <f t="shared" si="56"/>
        <v>36</v>
      </c>
      <c r="I81" s="11">
        <f t="shared" si="57"/>
        <v>39</v>
      </c>
      <c r="J81" s="11">
        <f t="shared" si="58"/>
        <v>75</v>
      </c>
      <c r="K81" s="11">
        <f t="shared" si="59"/>
        <v>26</v>
      </c>
      <c r="L81" s="12"/>
      <c r="M81" s="10" t="s">
        <v>411</v>
      </c>
      <c r="N81" s="11">
        <f t="shared" si="60"/>
        <v>24</v>
      </c>
      <c r="O81" s="11">
        <f t="shared" si="61"/>
        <v>34</v>
      </c>
      <c r="P81" s="11">
        <f t="shared" si="62"/>
        <v>58</v>
      </c>
      <c r="Q81" s="11">
        <f t="shared" si="63"/>
        <v>22</v>
      </c>
      <c r="R81" s="12"/>
      <c r="S81" s="10" t="s">
        <v>467</v>
      </c>
      <c r="T81" s="11">
        <f t="shared" si="64"/>
        <v>89</v>
      </c>
      <c r="U81" s="11">
        <f t="shared" si="65"/>
        <v>86</v>
      </c>
      <c r="V81" s="11">
        <f t="shared" si="66"/>
        <v>175</v>
      </c>
      <c r="W81" s="11">
        <f t="shared" si="67"/>
        <v>63</v>
      </c>
      <c r="X81" s="12"/>
      <c r="Y81" s="10" t="s">
        <v>523</v>
      </c>
      <c r="Z81" s="11">
        <f t="shared" si="68"/>
        <v>84</v>
      </c>
      <c r="AA81" s="11">
        <f t="shared" si="69"/>
        <v>71</v>
      </c>
      <c r="AB81" s="11">
        <f t="shared" si="70"/>
        <v>155</v>
      </c>
      <c r="AC81" s="11">
        <f t="shared" si="71"/>
        <v>67</v>
      </c>
      <c r="AJ81" s="2"/>
    </row>
    <row r="82" spans="1:36" ht="14.25" x14ac:dyDescent="0.15">
      <c r="A82" s="10" t="s">
        <v>298</v>
      </c>
      <c r="B82" s="11">
        <f t="shared" si="52"/>
        <v>16</v>
      </c>
      <c r="C82" s="11">
        <f t="shared" si="53"/>
        <v>17</v>
      </c>
      <c r="D82" s="11">
        <f t="shared" si="54"/>
        <v>33</v>
      </c>
      <c r="E82" s="11">
        <f t="shared" si="55"/>
        <v>13</v>
      </c>
      <c r="F82" s="12"/>
      <c r="G82" s="10" t="s">
        <v>355</v>
      </c>
      <c r="H82" s="11">
        <f t="shared" si="56"/>
        <v>76</v>
      </c>
      <c r="I82" s="11">
        <f t="shared" si="57"/>
        <v>74</v>
      </c>
      <c r="J82" s="11">
        <f t="shared" si="58"/>
        <v>150</v>
      </c>
      <c r="K82" s="11">
        <f t="shared" si="59"/>
        <v>61</v>
      </c>
      <c r="L82" s="12"/>
      <c r="M82" s="10" t="s">
        <v>412</v>
      </c>
      <c r="N82" s="11">
        <f t="shared" si="60"/>
        <v>11</v>
      </c>
      <c r="O82" s="11">
        <f t="shared" si="61"/>
        <v>8</v>
      </c>
      <c r="P82" s="11">
        <f t="shared" si="62"/>
        <v>19</v>
      </c>
      <c r="Q82" s="11">
        <f t="shared" si="63"/>
        <v>10</v>
      </c>
      <c r="R82" s="12"/>
      <c r="S82" s="10" t="s">
        <v>468</v>
      </c>
      <c r="T82" s="11">
        <f t="shared" si="64"/>
        <v>92</v>
      </c>
      <c r="U82" s="11">
        <f t="shared" si="65"/>
        <v>113</v>
      </c>
      <c r="V82" s="11">
        <f t="shared" si="66"/>
        <v>205</v>
      </c>
      <c r="W82" s="11">
        <f t="shared" si="67"/>
        <v>102</v>
      </c>
      <c r="X82" s="12"/>
      <c r="Y82" s="10" t="s">
        <v>524</v>
      </c>
      <c r="Z82" s="11">
        <f t="shared" si="68"/>
        <v>78</v>
      </c>
      <c r="AA82" s="11">
        <f t="shared" si="69"/>
        <v>66</v>
      </c>
      <c r="AB82" s="11">
        <f t="shared" si="70"/>
        <v>144</v>
      </c>
      <c r="AC82" s="11">
        <f t="shared" si="71"/>
        <v>61</v>
      </c>
      <c r="AJ82" s="2"/>
    </row>
    <row r="83" spans="1:36" ht="14.25" x14ac:dyDescent="0.15">
      <c r="A83" s="10" t="s">
        <v>299</v>
      </c>
      <c r="B83" s="11">
        <f t="shared" si="52"/>
        <v>84</v>
      </c>
      <c r="C83" s="11">
        <f t="shared" si="53"/>
        <v>74</v>
      </c>
      <c r="D83" s="11">
        <f t="shared" si="54"/>
        <v>158</v>
      </c>
      <c r="E83" s="11">
        <f t="shared" si="55"/>
        <v>63</v>
      </c>
      <c r="F83" s="12"/>
      <c r="G83" s="10" t="s">
        <v>356</v>
      </c>
      <c r="H83" s="11">
        <f t="shared" si="56"/>
        <v>40</v>
      </c>
      <c r="I83" s="11">
        <f t="shared" si="57"/>
        <v>41</v>
      </c>
      <c r="J83" s="11">
        <f t="shared" si="58"/>
        <v>81</v>
      </c>
      <c r="K83" s="11">
        <f t="shared" si="59"/>
        <v>41</v>
      </c>
      <c r="L83" s="12"/>
      <c r="M83" s="10" t="s">
        <v>413</v>
      </c>
      <c r="N83" s="11">
        <f t="shared" si="60"/>
        <v>0</v>
      </c>
      <c r="O83" s="11">
        <f t="shared" si="61"/>
        <v>0</v>
      </c>
      <c r="P83" s="11">
        <f t="shared" si="62"/>
        <v>0</v>
      </c>
      <c r="Q83" s="11">
        <f t="shared" si="63"/>
        <v>0</v>
      </c>
      <c r="R83" s="12"/>
      <c r="S83" s="10" t="s">
        <v>469</v>
      </c>
      <c r="T83" s="11">
        <f t="shared" si="64"/>
        <v>23</v>
      </c>
      <c r="U83" s="11">
        <f t="shared" si="65"/>
        <v>34</v>
      </c>
      <c r="V83" s="11">
        <f t="shared" si="66"/>
        <v>57</v>
      </c>
      <c r="W83" s="11">
        <f t="shared" si="67"/>
        <v>27</v>
      </c>
      <c r="X83" s="12"/>
      <c r="Y83" s="10" t="s">
        <v>525</v>
      </c>
      <c r="Z83" s="11">
        <f t="shared" si="68"/>
        <v>30</v>
      </c>
      <c r="AA83" s="11">
        <f t="shared" si="69"/>
        <v>38</v>
      </c>
      <c r="AB83" s="11">
        <f t="shared" si="70"/>
        <v>68</v>
      </c>
      <c r="AC83" s="11">
        <f t="shared" si="71"/>
        <v>25</v>
      </c>
      <c r="AJ83" s="2"/>
    </row>
    <row r="84" spans="1:36" ht="14.25" x14ac:dyDescent="0.15">
      <c r="A84" s="10" t="s">
        <v>300</v>
      </c>
      <c r="B84" s="11">
        <f t="shared" si="52"/>
        <v>132</v>
      </c>
      <c r="C84" s="11">
        <f t="shared" si="53"/>
        <v>112</v>
      </c>
      <c r="D84" s="11">
        <f t="shared" si="54"/>
        <v>244</v>
      </c>
      <c r="E84" s="11">
        <f t="shared" si="55"/>
        <v>99</v>
      </c>
      <c r="F84" s="12"/>
      <c r="G84" s="10" t="s">
        <v>357</v>
      </c>
      <c r="H84" s="11">
        <f t="shared" si="56"/>
        <v>80</v>
      </c>
      <c r="I84" s="11">
        <f t="shared" si="57"/>
        <v>92</v>
      </c>
      <c r="J84" s="11">
        <f t="shared" si="58"/>
        <v>172</v>
      </c>
      <c r="K84" s="11">
        <f t="shared" si="59"/>
        <v>76</v>
      </c>
      <c r="L84" s="12"/>
      <c r="M84" s="10" t="s">
        <v>414</v>
      </c>
      <c r="N84" s="11">
        <f t="shared" si="60"/>
        <v>0</v>
      </c>
      <c r="O84" s="11">
        <f t="shared" si="61"/>
        <v>0</v>
      </c>
      <c r="P84" s="11">
        <f t="shared" si="62"/>
        <v>0</v>
      </c>
      <c r="Q84" s="11">
        <f t="shared" si="63"/>
        <v>0</v>
      </c>
      <c r="R84" s="12"/>
      <c r="S84" s="10" t="s">
        <v>470</v>
      </c>
      <c r="T84" s="11">
        <f t="shared" si="64"/>
        <v>158</v>
      </c>
      <c r="U84" s="11">
        <f t="shared" si="65"/>
        <v>157</v>
      </c>
      <c r="V84" s="11">
        <f t="shared" si="66"/>
        <v>315</v>
      </c>
      <c r="W84" s="11">
        <f t="shared" si="67"/>
        <v>94</v>
      </c>
      <c r="X84" s="12"/>
      <c r="Y84" s="10" t="s">
        <v>526</v>
      </c>
      <c r="Z84" s="11">
        <f t="shared" si="68"/>
        <v>98</v>
      </c>
      <c r="AA84" s="11">
        <f t="shared" si="69"/>
        <v>105</v>
      </c>
      <c r="AB84" s="11">
        <f t="shared" si="70"/>
        <v>203</v>
      </c>
      <c r="AC84" s="11">
        <f t="shared" si="71"/>
        <v>61</v>
      </c>
      <c r="AJ84" s="2"/>
    </row>
    <row r="85" spans="1:36" ht="14.25" x14ac:dyDescent="0.15">
      <c r="A85" s="10" t="s">
        <v>301</v>
      </c>
      <c r="B85" s="11">
        <f t="shared" si="52"/>
        <v>63</v>
      </c>
      <c r="C85" s="11">
        <f t="shared" si="53"/>
        <v>71</v>
      </c>
      <c r="D85" s="11">
        <f t="shared" si="54"/>
        <v>134</v>
      </c>
      <c r="E85" s="11">
        <f t="shared" si="55"/>
        <v>45</v>
      </c>
      <c r="F85" s="12"/>
      <c r="G85" s="10" t="s">
        <v>358</v>
      </c>
      <c r="H85" s="11">
        <f t="shared" si="56"/>
        <v>80</v>
      </c>
      <c r="I85" s="11">
        <f t="shared" si="57"/>
        <v>85</v>
      </c>
      <c r="J85" s="11">
        <f t="shared" si="58"/>
        <v>165</v>
      </c>
      <c r="K85" s="11">
        <f t="shared" si="59"/>
        <v>56</v>
      </c>
      <c r="L85" s="12"/>
      <c r="M85" s="10" t="s">
        <v>415</v>
      </c>
      <c r="N85" s="11">
        <f t="shared" si="60"/>
        <v>1</v>
      </c>
      <c r="O85" s="11">
        <f t="shared" si="61"/>
        <v>0</v>
      </c>
      <c r="P85" s="11">
        <f t="shared" si="62"/>
        <v>1</v>
      </c>
      <c r="Q85" s="11">
        <f t="shared" si="63"/>
        <v>1</v>
      </c>
      <c r="R85" s="12"/>
      <c r="S85" s="10" t="s">
        <v>471</v>
      </c>
      <c r="T85" s="11">
        <f t="shared" si="64"/>
        <v>62</v>
      </c>
      <c r="U85" s="11">
        <f t="shared" si="65"/>
        <v>57</v>
      </c>
      <c r="V85" s="11">
        <f t="shared" si="66"/>
        <v>119</v>
      </c>
      <c r="W85" s="11">
        <f t="shared" si="67"/>
        <v>39</v>
      </c>
      <c r="X85" s="12"/>
      <c r="Y85" s="10" t="s">
        <v>527</v>
      </c>
      <c r="Z85" s="11">
        <f t="shared" si="68"/>
        <v>86</v>
      </c>
      <c r="AA85" s="11">
        <f t="shared" si="69"/>
        <v>82</v>
      </c>
      <c r="AB85" s="11">
        <f t="shared" si="70"/>
        <v>168</v>
      </c>
      <c r="AC85" s="11">
        <f t="shared" si="71"/>
        <v>47</v>
      </c>
      <c r="AJ85" s="2"/>
    </row>
    <row r="86" spans="1:36" ht="14.25" x14ac:dyDescent="0.15">
      <c r="A86" s="10" t="s">
        <v>302</v>
      </c>
      <c r="B86" s="11">
        <f t="shared" si="52"/>
        <v>112</v>
      </c>
      <c r="C86" s="11">
        <f t="shared" si="53"/>
        <v>132</v>
      </c>
      <c r="D86" s="11">
        <f t="shared" si="54"/>
        <v>244</v>
      </c>
      <c r="E86" s="11">
        <f t="shared" si="55"/>
        <v>86</v>
      </c>
      <c r="F86" s="12"/>
      <c r="G86" s="10" t="s">
        <v>359</v>
      </c>
      <c r="H86" s="11">
        <f t="shared" si="56"/>
        <v>96</v>
      </c>
      <c r="I86" s="11">
        <f t="shared" si="57"/>
        <v>95</v>
      </c>
      <c r="J86" s="11">
        <f t="shared" si="58"/>
        <v>191</v>
      </c>
      <c r="K86" s="11">
        <f t="shared" si="59"/>
        <v>72</v>
      </c>
      <c r="L86" s="12"/>
      <c r="M86" s="10" t="s">
        <v>416</v>
      </c>
      <c r="N86" s="11">
        <f t="shared" si="60"/>
        <v>34</v>
      </c>
      <c r="O86" s="11">
        <f t="shared" si="61"/>
        <v>41</v>
      </c>
      <c r="P86" s="11">
        <f t="shared" si="62"/>
        <v>75</v>
      </c>
      <c r="Q86" s="11">
        <f t="shared" si="63"/>
        <v>29</v>
      </c>
      <c r="R86" s="12"/>
      <c r="S86" s="10" t="s">
        <v>472</v>
      </c>
      <c r="T86" s="11">
        <f t="shared" si="64"/>
        <v>77</v>
      </c>
      <c r="U86" s="11">
        <f t="shared" si="65"/>
        <v>77</v>
      </c>
      <c r="V86" s="11">
        <f t="shared" si="66"/>
        <v>154</v>
      </c>
      <c r="W86" s="11">
        <f t="shared" si="67"/>
        <v>45</v>
      </c>
      <c r="X86" s="12"/>
      <c r="Y86" s="10" t="s">
        <v>528</v>
      </c>
      <c r="Z86" s="11">
        <f t="shared" si="68"/>
        <v>0</v>
      </c>
      <c r="AA86" s="11">
        <f t="shared" si="69"/>
        <v>0</v>
      </c>
      <c r="AB86" s="11">
        <f t="shared" si="70"/>
        <v>0</v>
      </c>
      <c r="AC86" s="11">
        <f t="shared" si="71"/>
        <v>0</v>
      </c>
      <c r="AJ86" s="2"/>
    </row>
    <row r="87" spans="1:36" ht="14.25" x14ac:dyDescent="0.15">
      <c r="A87" s="10" t="s">
        <v>303</v>
      </c>
      <c r="B87" s="11">
        <f t="shared" si="52"/>
        <v>56</v>
      </c>
      <c r="C87" s="11">
        <f t="shared" si="53"/>
        <v>54</v>
      </c>
      <c r="D87" s="11">
        <f t="shared" si="54"/>
        <v>110</v>
      </c>
      <c r="E87" s="11">
        <f t="shared" si="55"/>
        <v>38</v>
      </c>
      <c r="F87" s="12"/>
      <c r="G87" s="10" t="s">
        <v>360</v>
      </c>
      <c r="H87" s="11">
        <f t="shared" si="56"/>
        <v>99</v>
      </c>
      <c r="I87" s="11">
        <f t="shared" si="57"/>
        <v>70</v>
      </c>
      <c r="J87" s="11">
        <f t="shared" si="58"/>
        <v>169</v>
      </c>
      <c r="K87" s="11">
        <f t="shared" si="59"/>
        <v>96</v>
      </c>
      <c r="L87" s="12"/>
      <c r="M87" s="10" t="s">
        <v>417</v>
      </c>
      <c r="N87" s="11">
        <f t="shared" si="60"/>
        <v>47</v>
      </c>
      <c r="O87" s="11">
        <f t="shared" si="61"/>
        <v>47</v>
      </c>
      <c r="P87" s="11">
        <f t="shared" si="62"/>
        <v>94</v>
      </c>
      <c r="Q87" s="11">
        <f t="shared" si="63"/>
        <v>33</v>
      </c>
      <c r="R87" s="12"/>
      <c r="S87" s="10" t="s">
        <v>473</v>
      </c>
      <c r="T87" s="11">
        <f t="shared" si="64"/>
        <v>59</v>
      </c>
      <c r="U87" s="11">
        <f t="shared" si="65"/>
        <v>56</v>
      </c>
      <c r="V87" s="11">
        <f t="shared" si="66"/>
        <v>115</v>
      </c>
      <c r="W87" s="11">
        <f t="shared" si="67"/>
        <v>38</v>
      </c>
      <c r="X87" s="12"/>
      <c r="Y87" s="10" t="s">
        <v>529</v>
      </c>
      <c r="Z87" s="11">
        <f t="shared" si="68"/>
        <v>49</v>
      </c>
      <c r="AA87" s="11">
        <f t="shared" si="69"/>
        <v>55</v>
      </c>
      <c r="AB87" s="11">
        <f t="shared" si="70"/>
        <v>104</v>
      </c>
      <c r="AC87" s="11">
        <f t="shared" si="71"/>
        <v>32</v>
      </c>
      <c r="AJ87" s="2"/>
    </row>
    <row r="88" spans="1:36" ht="14.25" x14ac:dyDescent="0.15">
      <c r="A88" s="10" t="s">
        <v>304</v>
      </c>
      <c r="B88" s="11">
        <f t="shared" si="52"/>
        <v>56</v>
      </c>
      <c r="C88" s="11">
        <f t="shared" si="53"/>
        <v>67</v>
      </c>
      <c r="D88" s="11">
        <f t="shared" si="54"/>
        <v>123</v>
      </c>
      <c r="E88" s="11">
        <f t="shared" si="55"/>
        <v>47</v>
      </c>
      <c r="F88" s="12"/>
      <c r="G88" s="10" t="s">
        <v>361</v>
      </c>
      <c r="H88" s="11">
        <f t="shared" si="56"/>
        <v>46</v>
      </c>
      <c r="I88" s="11">
        <f t="shared" si="57"/>
        <v>53</v>
      </c>
      <c r="J88" s="11">
        <f t="shared" si="58"/>
        <v>99</v>
      </c>
      <c r="K88" s="11">
        <f t="shared" si="59"/>
        <v>38</v>
      </c>
      <c r="L88" s="12"/>
      <c r="M88" s="10" t="s">
        <v>418</v>
      </c>
      <c r="N88" s="11">
        <f t="shared" si="60"/>
        <v>31</v>
      </c>
      <c r="O88" s="11">
        <f t="shared" si="61"/>
        <v>29</v>
      </c>
      <c r="P88" s="11">
        <f t="shared" si="62"/>
        <v>60</v>
      </c>
      <c r="Q88" s="11">
        <f t="shared" si="63"/>
        <v>21</v>
      </c>
      <c r="R88" s="12"/>
      <c r="S88" s="10" t="s">
        <v>474</v>
      </c>
      <c r="T88" s="11">
        <f t="shared" si="64"/>
        <v>81</v>
      </c>
      <c r="U88" s="11">
        <f t="shared" si="65"/>
        <v>90</v>
      </c>
      <c r="V88" s="11">
        <f t="shared" si="66"/>
        <v>171</v>
      </c>
      <c r="W88" s="11">
        <f t="shared" si="67"/>
        <v>70</v>
      </c>
      <c r="X88" s="12"/>
      <c r="Y88" s="10" t="s">
        <v>530</v>
      </c>
      <c r="Z88" s="11">
        <f t="shared" si="68"/>
        <v>82</v>
      </c>
      <c r="AA88" s="11">
        <f t="shared" si="69"/>
        <v>75</v>
      </c>
      <c r="AB88" s="11">
        <f t="shared" si="70"/>
        <v>157</v>
      </c>
      <c r="AC88" s="11">
        <f t="shared" si="71"/>
        <v>66</v>
      </c>
      <c r="AJ88" s="2"/>
    </row>
    <row r="89" spans="1:36" ht="14.25" x14ac:dyDescent="0.15">
      <c r="A89" s="10" t="s">
        <v>305</v>
      </c>
      <c r="B89" s="11">
        <f t="shared" si="52"/>
        <v>32</v>
      </c>
      <c r="C89" s="11">
        <f t="shared" si="53"/>
        <v>25</v>
      </c>
      <c r="D89" s="11">
        <f t="shared" si="54"/>
        <v>57</v>
      </c>
      <c r="E89" s="11">
        <f t="shared" si="55"/>
        <v>22</v>
      </c>
      <c r="F89" s="12"/>
      <c r="G89" s="10" t="s">
        <v>362</v>
      </c>
      <c r="H89" s="11">
        <f t="shared" si="56"/>
        <v>45</v>
      </c>
      <c r="I89" s="11">
        <f t="shared" si="57"/>
        <v>51</v>
      </c>
      <c r="J89" s="11">
        <f t="shared" si="58"/>
        <v>96</v>
      </c>
      <c r="K89" s="11">
        <f t="shared" si="59"/>
        <v>37</v>
      </c>
      <c r="L89" s="12"/>
      <c r="M89" s="10" t="s">
        <v>419</v>
      </c>
      <c r="N89" s="11">
        <f t="shared" si="60"/>
        <v>66</v>
      </c>
      <c r="O89" s="11">
        <f t="shared" si="61"/>
        <v>66</v>
      </c>
      <c r="P89" s="11">
        <f t="shared" si="62"/>
        <v>132</v>
      </c>
      <c r="Q89" s="11">
        <f t="shared" si="63"/>
        <v>44</v>
      </c>
      <c r="R89" s="12"/>
      <c r="S89" s="10" t="s">
        <v>475</v>
      </c>
      <c r="T89" s="11">
        <f t="shared" si="64"/>
        <v>5</v>
      </c>
      <c r="U89" s="11">
        <f t="shared" si="65"/>
        <v>8</v>
      </c>
      <c r="V89" s="11">
        <f t="shared" si="66"/>
        <v>13</v>
      </c>
      <c r="W89" s="11">
        <f t="shared" si="67"/>
        <v>4</v>
      </c>
      <c r="X89" s="12"/>
      <c r="Y89" s="10" t="s">
        <v>531</v>
      </c>
      <c r="Z89" s="11">
        <f t="shared" si="68"/>
        <v>44</v>
      </c>
      <c r="AA89" s="11">
        <f t="shared" si="69"/>
        <v>30</v>
      </c>
      <c r="AB89" s="11">
        <f t="shared" si="70"/>
        <v>74</v>
      </c>
      <c r="AC89" s="11">
        <f t="shared" si="71"/>
        <v>38</v>
      </c>
      <c r="AJ89" s="2"/>
    </row>
    <row r="90" spans="1:36" ht="14.25" x14ac:dyDescent="0.15">
      <c r="A90" s="10" t="s">
        <v>306</v>
      </c>
      <c r="B90" s="11">
        <f t="shared" si="52"/>
        <v>49</v>
      </c>
      <c r="C90" s="11">
        <f t="shared" si="53"/>
        <v>43</v>
      </c>
      <c r="D90" s="11">
        <f t="shared" si="54"/>
        <v>92</v>
      </c>
      <c r="E90" s="11">
        <f t="shared" si="55"/>
        <v>43</v>
      </c>
      <c r="F90" s="12"/>
      <c r="G90" s="10" t="s">
        <v>363</v>
      </c>
      <c r="H90" s="11">
        <f t="shared" si="56"/>
        <v>51</v>
      </c>
      <c r="I90" s="11">
        <f t="shared" si="57"/>
        <v>35</v>
      </c>
      <c r="J90" s="11">
        <f t="shared" si="58"/>
        <v>86</v>
      </c>
      <c r="K90" s="11">
        <f t="shared" si="59"/>
        <v>36</v>
      </c>
      <c r="L90" s="12"/>
      <c r="M90" s="10" t="s">
        <v>420</v>
      </c>
      <c r="N90" s="11">
        <f t="shared" si="60"/>
        <v>68</v>
      </c>
      <c r="O90" s="11">
        <f t="shared" si="61"/>
        <v>61</v>
      </c>
      <c r="P90" s="11">
        <f t="shared" si="62"/>
        <v>129</v>
      </c>
      <c r="Q90" s="11">
        <f t="shared" si="63"/>
        <v>41</v>
      </c>
      <c r="R90" s="12"/>
      <c r="S90" s="10" t="s">
        <v>476</v>
      </c>
      <c r="T90" s="11">
        <f t="shared" si="64"/>
        <v>41</v>
      </c>
      <c r="U90" s="11">
        <f t="shared" si="65"/>
        <v>32</v>
      </c>
      <c r="V90" s="11">
        <f t="shared" si="66"/>
        <v>73</v>
      </c>
      <c r="W90" s="11">
        <f t="shared" si="67"/>
        <v>26</v>
      </c>
      <c r="X90" s="12"/>
      <c r="Y90" s="10" t="s">
        <v>532</v>
      </c>
      <c r="Z90" s="11">
        <f t="shared" si="68"/>
        <v>55</v>
      </c>
      <c r="AA90" s="11">
        <f t="shared" si="69"/>
        <v>44</v>
      </c>
      <c r="AB90" s="11">
        <f t="shared" si="70"/>
        <v>99</v>
      </c>
      <c r="AC90" s="11">
        <f t="shared" si="71"/>
        <v>29</v>
      </c>
      <c r="AJ90" s="2"/>
    </row>
    <row r="91" spans="1:36" ht="14.25" x14ac:dyDescent="0.15">
      <c r="A91" s="10" t="s">
        <v>307</v>
      </c>
      <c r="B91" s="11">
        <f t="shared" si="52"/>
        <v>83</v>
      </c>
      <c r="C91" s="11">
        <f t="shared" si="53"/>
        <v>87</v>
      </c>
      <c r="D91" s="11">
        <f t="shared" si="54"/>
        <v>170</v>
      </c>
      <c r="E91" s="11">
        <f t="shared" si="55"/>
        <v>62</v>
      </c>
      <c r="F91" s="12"/>
      <c r="G91" s="10" t="s">
        <v>364</v>
      </c>
      <c r="H91" s="11">
        <f t="shared" si="56"/>
        <v>143</v>
      </c>
      <c r="I91" s="11">
        <f t="shared" si="57"/>
        <v>143</v>
      </c>
      <c r="J91" s="11">
        <f t="shared" si="58"/>
        <v>286</v>
      </c>
      <c r="K91" s="11">
        <f t="shared" si="59"/>
        <v>99</v>
      </c>
      <c r="L91" s="12"/>
      <c r="M91" s="10" t="s">
        <v>421</v>
      </c>
      <c r="N91" s="11">
        <f t="shared" si="60"/>
        <v>43</v>
      </c>
      <c r="O91" s="11">
        <f t="shared" si="61"/>
        <v>38</v>
      </c>
      <c r="P91" s="11">
        <f t="shared" si="62"/>
        <v>81</v>
      </c>
      <c r="Q91" s="11">
        <f t="shared" si="63"/>
        <v>25</v>
      </c>
      <c r="R91" s="12"/>
      <c r="S91" s="10" t="s">
        <v>477</v>
      </c>
      <c r="T91" s="11">
        <f t="shared" si="64"/>
        <v>45</v>
      </c>
      <c r="U91" s="11">
        <f t="shared" si="65"/>
        <v>47</v>
      </c>
      <c r="V91" s="11">
        <f t="shared" si="66"/>
        <v>92</v>
      </c>
      <c r="W91" s="11">
        <f t="shared" si="67"/>
        <v>32</v>
      </c>
      <c r="X91" s="12"/>
      <c r="Y91" s="10" t="s">
        <v>533</v>
      </c>
      <c r="Z91" s="11">
        <f t="shared" si="68"/>
        <v>85</v>
      </c>
      <c r="AA91" s="11">
        <f t="shared" si="69"/>
        <v>73</v>
      </c>
      <c r="AB91" s="11">
        <f t="shared" si="70"/>
        <v>158</v>
      </c>
      <c r="AC91" s="11">
        <f t="shared" si="71"/>
        <v>63</v>
      </c>
      <c r="AJ91" s="2"/>
    </row>
    <row r="92" spans="1:36" ht="14.25" x14ac:dyDescent="0.15">
      <c r="A92" s="10" t="s">
        <v>308</v>
      </c>
      <c r="B92" s="11">
        <f t="shared" si="52"/>
        <v>42</v>
      </c>
      <c r="C92" s="11">
        <f t="shared" si="53"/>
        <v>40</v>
      </c>
      <c r="D92" s="11">
        <f t="shared" si="54"/>
        <v>82</v>
      </c>
      <c r="E92" s="11">
        <f t="shared" si="55"/>
        <v>26</v>
      </c>
      <c r="F92" s="12"/>
      <c r="G92" s="10" t="s">
        <v>365</v>
      </c>
      <c r="H92" s="11">
        <f t="shared" si="56"/>
        <v>50</v>
      </c>
      <c r="I92" s="11">
        <f t="shared" si="57"/>
        <v>46</v>
      </c>
      <c r="J92" s="11">
        <f t="shared" si="58"/>
        <v>96</v>
      </c>
      <c r="K92" s="11">
        <f t="shared" si="59"/>
        <v>37</v>
      </c>
      <c r="L92" s="12"/>
      <c r="M92" s="10" t="s">
        <v>422</v>
      </c>
      <c r="N92" s="11">
        <f t="shared" si="60"/>
        <v>47</v>
      </c>
      <c r="O92" s="11">
        <f t="shared" si="61"/>
        <v>42</v>
      </c>
      <c r="P92" s="11">
        <f t="shared" si="62"/>
        <v>89</v>
      </c>
      <c r="Q92" s="11">
        <f t="shared" si="63"/>
        <v>35</v>
      </c>
      <c r="R92" s="12"/>
      <c r="S92" s="10" t="s">
        <v>478</v>
      </c>
      <c r="T92" s="11">
        <f t="shared" si="64"/>
        <v>77</v>
      </c>
      <c r="U92" s="11">
        <f t="shared" si="65"/>
        <v>72</v>
      </c>
      <c r="V92" s="11">
        <f t="shared" si="66"/>
        <v>149</v>
      </c>
      <c r="W92" s="11">
        <f t="shared" si="67"/>
        <v>52</v>
      </c>
      <c r="X92" s="12"/>
      <c r="Y92" s="10" t="s">
        <v>534</v>
      </c>
      <c r="Z92" s="11">
        <f t="shared" si="68"/>
        <v>55</v>
      </c>
      <c r="AA92" s="11">
        <f t="shared" si="69"/>
        <v>59</v>
      </c>
      <c r="AB92" s="11">
        <f t="shared" si="70"/>
        <v>114</v>
      </c>
      <c r="AC92" s="11">
        <f t="shared" si="71"/>
        <v>43</v>
      </c>
      <c r="AJ92" s="2"/>
    </row>
    <row r="93" spans="1:36" ht="14.25" x14ac:dyDescent="0.15">
      <c r="A93" s="10" t="s">
        <v>309</v>
      </c>
      <c r="B93" s="11">
        <f t="shared" si="52"/>
        <v>133</v>
      </c>
      <c r="C93" s="11">
        <f t="shared" si="53"/>
        <v>105</v>
      </c>
      <c r="D93" s="11">
        <f t="shared" si="54"/>
        <v>238</v>
      </c>
      <c r="E93" s="11">
        <f t="shared" si="55"/>
        <v>102</v>
      </c>
      <c r="F93" s="12"/>
      <c r="G93" s="10" t="s">
        <v>366</v>
      </c>
      <c r="H93" s="11">
        <f t="shared" si="56"/>
        <v>67</v>
      </c>
      <c r="I93" s="11">
        <f t="shared" si="57"/>
        <v>74</v>
      </c>
      <c r="J93" s="11">
        <f t="shared" si="58"/>
        <v>141</v>
      </c>
      <c r="K93" s="11">
        <f t="shared" si="59"/>
        <v>43</v>
      </c>
      <c r="L93" s="12"/>
      <c r="M93" s="10" t="s">
        <v>423</v>
      </c>
      <c r="N93" s="11">
        <f t="shared" si="60"/>
        <v>77</v>
      </c>
      <c r="O93" s="11">
        <f t="shared" si="61"/>
        <v>90</v>
      </c>
      <c r="P93" s="11">
        <f t="shared" si="62"/>
        <v>167</v>
      </c>
      <c r="Q93" s="11">
        <f t="shared" si="63"/>
        <v>54</v>
      </c>
      <c r="R93" s="12"/>
      <c r="S93" s="10" t="s">
        <v>479</v>
      </c>
      <c r="T93" s="11">
        <f t="shared" si="64"/>
        <v>127</v>
      </c>
      <c r="U93" s="11">
        <f t="shared" si="65"/>
        <v>124</v>
      </c>
      <c r="V93" s="11">
        <f t="shared" si="66"/>
        <v>251</v>
      </c>
      <c r="W93" s="11">
        <f t="shared" si="67"/>
        <v>101</v>
      </c>
      <c r="X93" s="12"/>
      <c r="Y93" s="10" t="s">
        <v>535</v>
      </c>
      <c r="Z93" s="11">
        <f t="shared" si="68"/>
        <v>173</v>
      </c>
      <c r="AA93" s="11">
        <f t="shared" si="69"/>
        <v>157</v>
      </c>
      <c r="AB93" s="11">
        <f t="shared" si="70"/>
        <v>330</v>
      </c>
      <c r="AC93" s="11">
        <f t="shared" si="71"/>
        <v>140</v>
      </c>
      <c r="AJ93" s="2"/>
    </row>
    <row r="94" spans="1:36" ht="14.25" x14ac:dyDescent="0.15">
      <c r="A94" s="10" t="s">
        <v>310</v>
      </c>
      <c r="B94" s="11">
        <f t="shared" si="52"/>
        <v>160</v>
      </c>
      <c r="C94" s="11">
        <f t="shared" si="53"/>
        <v>149</v>
      </c>
      <c r="D94" s="11">
        <f t="shared" si="54"/>
        <v>309</v>
      </c>
      <c r="E94" s="11">
        <f t="shared" si="55"/>
        <v>125</v>
      </c>
      <c r="F94" s="12"/>
      <c r="G94" s="10" t="s">
        <v>367</v>
      </c>
      <c r="H94" s="11">
        <f t="shared" si="56"/>
        <v>62</v>
      </c>
      <c r="I94" s="11">
        <f t="shared" si="57"/>
        <v>58</v>
      </c>
      <c r="J94" s="11">
        <f t="shared" si="58"/>
        <v>120</v>
      </c>
      <c r="K94" s="11">
        <f t="shared" si="59"/>
        <v>43</v>
      </c>
      <c r="L94" s="12"/>
      <c r="M94" s="10" t="s">
        <v>424</v>
      </c>
      <c r="N94" s="11">
        <f t="shared" si="60"/>
        <v>56</v>
      </c>
      <c r="O94" s="11">
        <f t="shared" si="61"/>
        <v>65</v>
      </c>
      <c r="P94" s="11">
        <f t="shared" si="62"/>
        <v>121</v>
      </c>
      <c r="Q94" s="11">
        <f t="shared" si="63"/>
        <v>49</v>
      </c>
      <c r="R94" s="12"/>
      <c r="S94" s="10" t="s">
        <v>480</v>
      </c>
      <c r="T94" s="11">
        <f t="shared" si="64"/>
        <v>179</v>
      </c>
      <c r="U94" s="11">
        <f t="shared" si="65"/>
        <v>172</v>
      </c>
      <c r="V94" s="11">
        <f t="shared" si="66"/>
        <v>351</v>
      </c>
      <c r="W94" s="11">
        <f t="shared" si="67"/>
        <v>146</v>
      </c>
      <c r="X94" s="12"/>
      <c r="Y94" s="10" t="s">
        <v>536</v>
      </c>
      <c r="Z94" s="11">
        <f t="shared" si="68"/>
        <v>44</v>
      </c>
      <c r="AA94" s="11">
        <f t="shared" si="69"/>
        <v>46</v>
      </c>
      <c r="AB94" s="11">
        <f t="shared" si="70"/>
        <v>90</v>
      </c>
      <c r="AC94" s="11">
        <f t="shared" si="71"/>
        <v>31</v>
      </c>
      <c r="AJ94" s="2"/>
    </row>
    <row r="95" spans="1:36" ht="14.25" x14ac:dyDescent="0.15">
      <c r="A95" s="10" t="s">
        <v>311</v>
      </c>
      <c r="B95" s="11">
        <f t="shared" ref="B95:B119" si="72">VLOOKUP(A95,参照データ,3,FALSE)</f>
        <v>40</v>
      </c>
      <c r="C95" s="11">
        <f t="shared" ref="C95:C119" si="73">VLOOKUP(A95,参照データ,4,FALSE)</f>
        <v>36</v>
      </c>
      <c r="D95" s="11">
        <f t="shared" ref="D95:D119" si="74">VLOOKUP(A95,参照データ,5,FALSE)</f>
        <v>76</v>
      </c>
      <c r="E95" s="11">
        <f t="shared" ref="E95:E119" si="75">VLOOKUP(A95,参照データ,2,FALSE)</f>
        <v>28</v>
      </c>
      <c r="F95" s="12"/>
      <c r="G95" s="10" t="s">
        <v>368</v>
      </c>
      <c r="H95" s="11">
        <f t="shared" ref="H95:H119" si="76">VLOOKUP(G95,参照データ,3,FALSE)</f>
        <v>70</v>
      </c>
      <c r="I95" s="11">
        <f t="shared" ref="I95:I119" si="77">VLOOKUP(G95,参照データ,4,FALSE)</f>
        <v>50</v>
      </c>
      <c r="J95" s="11">
        <f t="shared" ref="J95:J119" si="78">VLOOKUP(G95,参照データ,5,FALSE)</f>
        <v>120</v>
      </c>
      <c r="K95" s="11">
        <f t="shared" ref="K95:K119" si="79">VLOOKUP(G95,参照データ,2,FALSE)</f>
        <v>64</v>
      </c>
      <c r="L95" s="12"/>
      <c r="M95" s="10" t="s">
        <v>425</v>
      </c>
      <c r="N95" s="11">
        <f t="shared" ref="N95:N118" si="80">VLOOKUP(M95,参照データ,3,FALSE)</f>
        <v>58</v>
      </c>
      <c r="O95" s="11">
        <f t="shared" ref="O95:O118" si="81">VLOOKUP(M95,参照データ,4,FALSE)</f>
        <v>70</v>
      </c>
      <c r="P95" s="11">
        <f t="shared" ref="P95:P118" si="82">VLOOKUP(M95,参照データ,5,FALSE)</f>
        <v>128</v>
      </c>
      <c r="Q95" s="11">
        <f t="shared" ref="Q95:Q118" si="83">VLOOKUP(M95,参照データ,2,FALSE)</f>
        <v>53</v>
      </c>
      <c r="R95" s="12"/>
      <c r="S95" s="10" t="s">
        <v>481</v>
      </c>
      <c r="T95" s="11">
        <f t="shared" ref="T95:T118" si="84">VLOOKUP(S95,参照データ,3,FALSE)</f>
        <v>111</v>
      </c>
      <c r="U95" s="11">
        <f t="shared" ref="U95:U118" si="85">VLOOKUP(S95,参照データ,4,FALSE)</f>
        <v>92</v>
      </c>
      <c r="V95" s="11">
        <f t="shared" ref="V95:V118" si="86">VLOOKUP(S95,参照データ,5,FALSE)</f>
        <v>203</v>
      </c>
      <c r="W95" s="11">
        <f t="shared" ref="W95:W118" si="87">VLOOKUP(S95,参照データ,2,FALSE)</f>
        <v>81</v>
      </c>
      <c r="X95" s="12"/>
      <c r="Y95" s="10" t="s">
        <v>537</v>
      </c>
      <c r="Z95" s="11">
        <f t="shared" ref="Z95:Z120" si="88">VLOOKUP(Y95,参照データ,3,FALSE)</f>
        <v>0</v>
      </c>
      <c r="AA95" s="11">
        <f t="shared" ref="AA95:AA120" si="89">VLOOKUP(Y95,参照データ,4,FALSE)</f>
        <v>0</v>
      </c>
      <c r="AB95" s="11">
        <f t="shared" ref="AB95:AB120" si="90">VLOOKUP(Y95,参照データ,5,FALSE)</f>
        <v>0</v>
      </c>
      <c r="AC95" s="11">
        <f t="shared" ref="AC95:AC120" si="91">VLOOKUP(Y95,参照データ,2,FALSE)</f>
        <v>0</v>
      </c>
      <c r="AJ95" s="2"/>
    </row>
    <row r="96" spans="1:36" ht="14.25" x14ac:dyDescent="0.15">
      <c r="A96" s="10" t="s">
        <v>312</v>
      </c>
      <c r="B96" s="11">
        <f t="shared" si="72"/>
        <v>84</v>
      </c>
      <c r="C96" s="11">
        <f t="shared" si="73"/>
        <v>59</v>
      </c>
      <c r="D96" s="11">
        <f t="shared" si="74"/>
        <v>143</v>
      </c>
      <c r="E96" s="11">
        <f t="shared" si="75"/>
        <v>68</v>
      </c>
      <c r="F96" s="12"/>
      <c r="G96" s="10" t="s">
        <v>369</v>
      </c>
      <c r="H96" s="11">
        <f t="shared" si="76"/>
        <v>46</v>
      </c>
      <c r="I96" s="11">
        <f t="shared" si="77"/>
        <v>41</v>
      </c>
      <c r="J96" s="11">
        <f t="shared" si="78"/>
        <v>87</v>
      </c>
      <c r="K96" s="11">
        <f t="shared" si="79"/>
        <v>54</v>
      </c>
      <c r="L96" s="12"/>
      <c r="M96" s="10" t="s">
        <v>426</v>
      </c>
      <c r="N96" s="11">
        <f t="shared" si="80"/>
        <v>49</v>
      </c>
      <c r="O96" s="11">
        <f t="shared" si="81"/>
        <v>52</v>
      </c>
      <c r="P96" s="11">
        <f t="shared" si="82"/>
        <v>101</v>
      </c>
      <c r="Q96" s="11">
        <f t="shared" si="83"/>
        <v>31</v>
      </c>
      <c r="R96" s="12"/>
      <c r="S96" s="10" t="s">
        <v>482</v>
      </c>
      <c r="T96" s="11">
        <f t="shared" si="84"/>
        <v>99</v>
      </c>
      <c r="U96" s="11">
        <f t="shared" si="85"/>
        <v>95</v>
      </c>
      <c r="V96" s="11">
        <f t="shared" si="86"/>
        <v>194</v>
      </c>
      <c r="W96" s="11">
        <f t="shared" si="87"/>
        <v>52</v>
      </c>
      <c r="X96" s="12"/>
      <c r="Y96" s="10" t="s">
        <v>538</v>
      </c>
      <c r="Z96" s="11">
        <f t="shared" si="88"/>
        <v>0</v>
      </c>
      <c r="AA96" s="11">
        <f t="shared" si="89"/>
        <v>0</v>
      </c>
      <c r="AB96" s="11">
        <f t="shared" si="90"/>
        <v>0</v>
      </c>
      <c r="AC96" s="11">
        <f t="shared" si="91"/>
        <v>0</v>
      </c>
      <c r="AJ96" s="2"/>
    </row>
    <row r="97" spans="1:36" ht="14.25" x14ac:dyDescent="0.15">
      <c r="A97" s="10" t="s">
        <v>313</v>
      </c>
      <c r="B97" s="11">
        <f t="shared" si="72"/>
        <v>93</v>
      </c>
      <c r="C97" s="11">
        <f t="shared" si="73"/>
        <v>92</v>
      </c>
      <c r="D97" s="11">
        <f t="shared" si="74"/>
        <v>185</v>
      </c>
      <c r="E97" s="11">
        <f t="shared" si="75"/>
        <v>78</v>
      </c>
      <c r="F97" s="12"/>
      <c r="G97" s="10" t="s">
        <v>370</v>
      </c>
      <c r="H97" s="11">
        <f t="shared" si="76"/>
        <v>114</v>
      </c>
      <c r="I97" s="11">
        <f t="shared" si="77"/>
        <v>115</v>
      </c>
      <c r="J97" s="11">
        <f t="shared" si="78"/>
        <v>229</v>
      </c>
      <c r="K97" s="11">
        <f t="shared" si="79"/>
        <v>83</v>
      </c>
      <c r="L97" s="12"/>
      <c r="M97" s="10" t="s">
        <v>427</v>
      </c>
      <c r="N97" s="11">
        <f t="shared" si="80"/>
        <v>50</v>
      </c>
      <c r="O97" s="11">
        <f t="shared" si="81"/>
        <v>52</v>
      </c>
      <c r="P97" s="11">
        <f t="shared" si="82"/>
        <v>102</v>
      </c>
      <c r="Q97" s="11">
        <f t="shared" si="83"/>
        <v>38</v>
      </c>
      <c r="R97" s="12"/>
      <c r="S97" s="10" t="s">
        <v>483</v>
      </c>
      <c r="T97" s="11">
        <f t="shared" si="84"/>
        <v>10</v>
      </c>
      <c r="U97" s="11">
        <f t="shared" si="85"/>
        <v>1</v>
      </c>
      <c r="V97" s="11">
        <f t="shared" si="86"/>
        <v>11</v>
      </c>
      <c r="W97" s="11">
        <f t="shared" si="87"/>
        <v>10</v>
      </c>
      <c r="X97" s="12"/>
      <c r="Y97" s="10" t="s">
        <v>539</v>
      </c>
      <c r="Z97" s="11">
        <f t="shared" si="88"/>
        <v>0</v>
      </c>
      <c r="AA97" s="11">
        <f t="shared" si="89"/>
        <v>0</v>
      </c>
      <c r="AB97" s="11">
        <f t="shared" si="90"/>
        <v>0</v>
      </c>
      <c r="AC97" s="11">
        <f t="shared" si="91"/>
        <v>0</v>
      </c>
      <c r="AJ97" s="2"/>
    </row>
    <row r="98" spans="1:36" ht="14.25" x14ac:dyDescent="0.15">
      <c r="A98" s="10" t="s">
        <v>314</v>
      </c>
      <c r="B98" s="11">
        <f t="shared" si="72"/>
        <v>95</v>
      </c>
      <c r="C98" s="11">
        <f t="shared" si="73"/>
        <v>90</v>
      </c>
      <c r="D98" s="11">
        <f t="shared" si="74"/>
        <v>185</v>
      </c>
      <c r="E98" s="11">
        <f t="shared" si="75"/>
        <v>77</v>
      </c>
      <c r="F98" s="12"/>
      <c r="G98" s="10" t="s">
        <v>371</v>
      </c>
      <c r="H98" s="11">
        <f t="shared" si="76"/>
        <v>97</v>
      </c>
      <c r="I98" s="11">
        <f t="shared" si="77"/>
        <v>84</v>
      </c>
      <c r="J98" s="11">
        <f t="shared" si="78"/>
        <v>181</v>
      </c>
      <c r="K98" s="11">
        <f t="shared" si="79"/>
        <v>66</v>
      </c>
      <c r="L98" s="12"/>
      <c r="M98" s="10" t="s">
        <v>428</v>
      </c>
      <c r="N98" s="11">
        <f t="shared" si="80"/>
        <v>123</v>
      </c>
      <c r="O98" s="11">
        <f t="shared" si="81"/>
        <v>114</v>
      </c>
      <c r="P98" s="11">
        <f t="shared" si="82"/>
        <v>237</v>
      </c>
      <c r="Q98" s="11">
        <f t="shared" si="83"/>
        <v>101</v>
      </c>
      <c r="R98" s="12"/>
      <c r="S98" s="10" t="s">
        <v>484</v>
      </c>
      <c r="T98" s="11">
        <f t="shared" si="84"/>
        <v>143</v>
      </c>
      <c r="U98" s="11">
        <f t="shared" si="85"/>
        <v>67</v>
      </c>
      <c r="V98" s="11">
        <f t="shared" si="86"/>
        <v>210</v>
      </c>
      <c r="W98" s="11">
        <f t="shared" si="87"/>
        <v>160</v>
      </c>
      <c r="X98" s="12"/>
      <c r="Y98" s="10" t="s">
        <v>540</v>
      </c>
      <c r="Z98" s="11">
        <f t="shared" si="88"/>
        <v>172</v>
      </c>
      <c r="AA98" s="11">
        <f t="shared" si="89"/>
        <v>164</v>
      </c>
      <c r="AB98" s="11">
        <f t="shared" si="90"/>
        <v>336</v>
      </c>
      <c r="AC98" s="11">
        <f t="shared" si="91"/>
        <v>138</v>
      </c>
      <c r="AJ98" s="2"/>
    </row>
    <row r="99" spans="1:36" ht="14.25" x14ac:dyDescent="0.15">
      <c r="A99" s="10" t="s">
        <v>315</v>
      </c>
      <c r="B99" s="11">
        <f t="shared" si="72"/>
        <v>43</v>
      </c>
      <c r="C99" s="11">
        <f t="shared" si="73"/>
        <v>40</v>
      </c>
      <c r="D99" s="11">
        <f t="shared" si="74"/>
        <v>83</v>
      </c>
      <c r="E99" s="11">
        <f t="shared" si="75"/>
        <v>31</v>
      </c>
      <c r="F99" s="12"/>
      <c r="G99" s="10" t="s">
        <v>372</v>
      </c>
      <c r="H99" s="11">
        <f t="shared" si="76"/>
        <v>79</v>
      </c>
      <c r="I99" s="11">
        <f t="shared" si="77"/>
        <v>71</v>
      </c>
      <c r="J99" s="11">
        <f t="shared" si="78"/>
        <v>150</v>
      </c>
      <c r="K99" s="11">
        <f t="shared" si="79"/>
        <v>62</v>
      </c>
      <c r="L99" s="12"/>
      <c r="M99" s="10" t="s">
        <v>429</v>
      </c>
      <c r="N99" s="11">
        <f t="shared" si="80"/>
        <v>177</v>
      </c>
      <c r="O99" s="11">
        <f t="shared" si="81"/>
        <v>149</v>
      </c>
      <c r="P99" s="11">
        <f t="shared" si="82"/>
        <v>326</v>
      </c>
      <c r="Q99" s="11">
        <f t="shared" si="83"/>
        <v>127</v>
      </c>
      <c r="R99" s="12"/>
      <c r="S99" s="10" t="s">
        <v>485</v>
      </c>
      <c r="T99" s="11">
        <f t="shared" si="84"/>
        <v>0</v>
      </c>
      <c r="U99" s="11">
        <f t="shared" si="85"/>
        <v>0</v>
      </c>
      <c r="V99" s="11">
        <f t="shared" si="86"/>
        <v>0</v>
      </c>
      <c r="W99" s="11">
        <f t="shared" si="87"/>
        <v>0</v>
      </c>
      <c r="X99" s="12"/>
      <c r="Y99" s="10" t="s">
        <v>541</v>
      </c>
      <c r="Z99" s="11">
        <f t="shared" si="88"/>
        <v>1</v>
      </c>
      <c r="AA99" s="11">
        <f t="shared" si="89"/>
        <v>1</v>
      </c>
      <c r="AB99" s="11">
        <f t="shared" si="90"/>
        <v>2</v>
      </c>
      <c r="AC99" s="11">
        <f t="shared" si="91"/>
        <v>1</v>
      </c>
      <c r="AJ99" s="2"/>
    </row>
    <row r="100" spans="1:36" ht="14.25" x14ac:dyDescent="0.15">
      <c r="A100" s="10" t="s">
        <v>316</v>
      </c>
      <c r="B100" s="11">
        <f t="shared" si="72"/>
        <v>43</v>
      </c>
      <c r="C100" s="11">
        <f t="shared" si="73"/>
        <v>45</v>
      </c>
      <c r="D100" s="11">
        <f t="shared" si="74"/>
        <v>88</v>
      </c>
      <c r="E100" s="11">
        <f t="shared" si="75"/>
        <v>29</v>
      </c>
      <c r="F100" s="12"/>
      <c r="G100" s="10" t="s">
        <v>373</v>
      </c>
      <c r="H100" s="11">
        <f t="shared" si="76"/>
        <v>141</v>
      </c>
      <c r="I100" s="11">
        <f t="shared" si="77"/>
        <v>132</v>
      </c>
      <c r="J100" s="11">
        <f t="shared" si="78"/>
        <v>273</v>
      </c>
      <c r="K100" s="11">
        <f t="shared" si="79"/>
        <v>102</v>
      </c>
      <c r="L100" s="12"/>
      <c r="M100" s="10" t="s">
        <v>430</v>
      </c>
      <c r="N100" s="11">
        <f t="shared" si="80"/>
        <v>87</v>
      </c>
      <c r="O100" s="11">
        <f t="shared" si="81"/>
        <v>78</v>
      </c>
      <c r="P100" s="11">
        <f t="shared" si="82"/>
        <v>165</v>
      </c>
      <c r="Q100" s="11">
        <f t="shared" si="83"/>
        <v>51</v>
      </c>
      <c r="R100" s="12"/>
      <c r="S100" s="10" t="s">
        <v>486</v>
      </c>
      <c r="T100" s="11">
        <f t="shared" si="84"/>
        <v>0</v>
      </c>
      <c r="U100" s="11">
        <f t="shared" si="85"/>
        <v>0</v>
      </c>
      <c r="V100" s="11">
        <f t="shared" si="86"/>
        <v>0</v>
      </c>
      <c r="W100" s="11">
        <f t="shared" si="87"/>
        <v>0</v>
      </c>
      <c r="X100" s="12"/>
      <c r="Y100" s="10" t="s">
        <v>542</v>
      </c>
      <c r="Z100" s="11">
        <f t="shared" si="88"/>
        <v>47</v>
      </c>
      <c r="AA100" s="11">
        <f t="shared" si="89"/>
        <v>45</v>
      </c>
      <c r="AB100" s="11">
        <f t="shared" si="90"/>
        <v>92</v>
      </c>
      <c r="AC100" s="11">
        <f t="shared" si="91"/>
        <v>42</v>
      </c>
      <c r="AJ100" s="2"/>
    </row>
    <row r="101" spans="1:36" ht="14.25" x14ac:dyDescent="0.15">
      <c r="A101" s="10" t="s">
        <v>317</v>
      </c>
      <c r="B101" s="11">
        <f t="shared" si="72"/>
        <v>0</v>
      </c>
      <c r="C101" s="11">
        <f t="shared" si="73"/>
        <v>0</v>
      </c>
      <c r="D101" s="11">
        <f t="shared" si="74"/>
        <v>0</v>
      </c>
      <c r="E101" s="11">
        <f t="shared" si="75"/>
        <v>0</v>
      </c>
      <c r="F101" s="12"/>
      <c r="G101" s="10" t="s">
        <v>374</v>
      </c>
      <c r="H101" s="11">
        <f t="shared" si="76"/>
        <v>102</v>
      </c>
      <c r="I101" s="11">
        <f t="shared" si="77"/>
        <v>94</v>
      </c>
      <c r="J101" s="11">
        <f t="shared" si="78"/>
        <v>196</v>
      </c>
      <c r="K101" s="11">
        <f t="shared" si="79"/>
        <v>82</v>
      </c>
      <c r="L101" s="12"/>
      <c r="M101" s="10" t="s">
        <v>431</v>
      </c>
      <c r="N101" s="11">
        <f t="shared" si="80"/>
        <v>73</v>
      </c>
      <c r="O101" s="11">
        <f t="shared" si="81"/>
        <v>79</v>
      </c>
      <c r="P101" s="11">
        <f t="shared" si="82"/>
        <v>152</v>
      </c>
      <c r="Q101" s="11">
        <f t="shared" si="83"/>
        <v>61</v>
      </c>
      <c r="R101" s="12"/>
      <c r="S101" s="10" t="s">
        <v>487</v>
      </c>
      <c r="T101" s="11">
        <f t="shared" si="84"/>
        <v>0</v>
      </c>
      <c r="U101" s="11">
        <f t="shared" si="85"/>
        <v>0</v>
      </c>
      <c r="V101" s="11">
        <f t="shared" si="86"/>
        <v>0</v>
      </c>
      <c r="W101" s="11">
        <f t="shared" si="87"/>
        <v>0</v>
      </c>
      <c r="X101" s="12"/>
      <c r="Y101" s="10" t="s">
        <v>543</v>
      </c>
      <c r="Z101" s="11">
        <f t="shared" si="88"/>
        <v>0</v>
      </c>
      <c r="AA101" s="11">
        <f t="shared" si="89"/>
        <v>0</v>
      </c>
      <c r="AB101" s="11">
        <f t="shared" si="90"/>
        <v>0</v>
      </c>
      <c r="AC101" s="11">
        <f t="shared" si="91"/>
        <v>0</v>
      </c>
      <c r="AJ101" s="2"/>
    </row>
    <row r="102" spans="1:36" ht="14.25" x14ac:dyDescent="0.15">
      <c r="A102" s="10" t="s">
        <v>318</v>
      </c>
      <c r="B102" s="11">
        <f t="shared" si="72"/>
        <v>7</v>
      </c>
      <c r="C102" s="11">
        <f t="shared" si="73"/>
        <v>5</v>
      </c>
      <c r="D102" s="11">
        <f t="shared" si="74"/>
        <v>12</v>
      </c>
      <c r="E102" s="11">
        <f t="shared" si="75"/>
        <v>6</v>
      </c>
      <c r="F102" s="12"/>
      <c r="G102" s="10" t="s">
        <v>375</v>
      </c>
      <c r="H102" s="11">
        <f t="shared" si="76"/>
        <v>13</v>
      </c>
      <c r="I102" s="11">
        <f t="shared" si="77"/>
        <v>11</v>
      </c>
      <c r="J102" s="11">
        <f t="shared" si="78"/>
        <v>24</v>
      </c>
      <c r="K102" s="11">
        <f t="shared" si="79"/>
        <v>8</v>
      </c>
      <c r="L102" s="12"/>
      <c r="M102" s="10" t="s">
        <v>432</v>
      </c>
      <c r="N102" s="11">
        <f t="shared" si="80"/>
        <v>44</v>
      </c>
      <c r="O102" s="11">
        <f t="shared" si="81"/>
        <v>44</v>
      </c>
      <c r="P102" s="11">
        <f t="shared" si="82"/>
        <v>88</v>
      </c>
      <c r="Q102" s="11">
        <f t="shared" si="83"/>
        <v>33</v>
      </c>
      <c r="R102" s="12"/>
      <c r="S102" s="10" t="s">
        <v>488</v>
      </c>
      <c r="T102" s="11">
        <f t="shared" si="84"/>
        <v>75</v>
      </c>
      <c r="U102" s="11">
        <f t="shared" si="85"/>
        <v>85</v>
      </c>
      <c r="V102" s="11">
        <f t="shared" si="86"/>
        <v>160</v>
      </c>
      <c r="W102" s="11">
        <f t="shared" si="87"/>
        <v>53</v>
      </c>
      <c r="X102" s="12"/>
      <c r="Y102" s="10" t="s">
        <v>544</v>
      </c>
      <c r="Z102" s="11">
        <f t="shared" si="88"/>
        <v>54</v>
      </c>
      <c r="AA102" s="11">
        <f t="shared" si="89"/>
        <v>45</v>
      </c>
      <c r="AB102" s="11">
        <f t="shared" si="90"/>
        <v>99</v>
      </c>
      <c r="AC102" s="11">
        <f t="shared" si="91"/>
        <v>42</v>
      </c>
      <c r="AJ102" s="2"/>
    </row>
    <row r="103" spans="1:36" ht="14.25" x14ac:dyDescent="0.15">
      <c r="A103" s="10" t="s">
        <v>319</v>
      </c>
      <c r="B103" s="11">
        <f t="shared" si="72"/>
        <v>1</v>
      </c>
      <c r="C103" s="11">
        <f t="shared" si="73"/>
        <v>0</v>
      </c>
      <c r="D103" s="11">
        <f t="shared" si="74"/>
        <v>1</v>
      </c>
      <c r="E103" s="11">
        <f t="shared" si="75"/>
        <v>1</v>
      </c>
      <c r="F103" s="12"/>
      <c r="G103" s="10" t="s">
        <v>376</v>
      </c>
      <c r="H103" s="11">
        <f t="shared" si="76"/>
        <v>6</v>
      </c>
      <c r="I103" s="11">
        <f t="shared" si="77"/>
        <v>8</v>
      </c>
      <c r="J103" s="11">
        <f t="shared" si="78"/>
        <v>14</v>
      </c>
      <c r="K103" s="11">
        <f t="shared" si="79"/>
        <v>5</v>
      </c>
      <c r="L103" s="12"/>
      <c r="M103" s="10" t="s">
        <v>433</v>
      </c>
      <c r="N103" s="11">
        <f t="shared" si="80"/>
        <v>94</v>
      </c>
      <c r="O103" s="11">
        <f t="shared" si="81"/>
        <v>84</v>
      </c>
      <c r="P103" s="11">
        <f t="shared" si="82"/>
        <v>178</v>
      </c>
      <c r="Q103" s="11">
        <f t="shared" si="83"/>
        <v>71</v>
      </c>
      <c r="R103" s="12"/>
      <c r="S103" s="10" t="s">
        <v>489</v>
      </c>
      <c r="T103" s="11">
        <f t="shared" si="84"/>
        <v>75</v>
      </c>
      <c r="U103" s="11">
        <f t="shared" si="85"/>
        <v>64</v>
      </c>
      <c r="V103" s="11">
        <f t="shared" si="86"/>
        <v>139</v>
      </c>
      <c r="W103" s="11">
        <f t="shared" si="87"/>
        <v>47</v>
      </c>
      <c r="X103" s="12"/>
      <c r="Y103" s="10" t="s">
        <v>545</v>
      </c>
      <c r="Z103" s="11">
        <f t="shared" si="88"/>
        <v>62</v>
      </c>
      <c r="AA103" s="11">
        <f t="shared" si="89"/>
        <v>52</v>
      </c>
      <c r="AB103" s="11">
        <f t="shared" si="90"/>
        <v>114</v>
      </c>
      <c r="AC103" s="11">
        <f t="shared" si="91"/>
        <v>56</v>
      </c>
      <c r="AJ103" s="2"/>
    </row>
    <row r="104" spans="1:36" ht="14.25" x14ac:dyDescent="0.15">
      <c r="A104" s="10" t="s">
        <v>320</v>
      </c>
      <c r="B104" s="11">
        <f t="shared" si="72"/>
        <v>63</v>
      </c>
      <c r="C104" s="11">
        <f t="shared" si="73"/>
        <v>61</v>
      </c>
      <c r="D104" s="11">
        <f t="shared" si="74"/>
        <v>124</v>
      </c>
      <c r="E104" s="11">
        <f t="shared" si="75"/>
        <v>46</v>
      </c>
      <c r="F104" s="12"/>
      <c r="G104" s="10" t="s">
        <v>377</v>
      </c>
      <c r="H104" s="11">
        <f t="shared" si="76"/>
        <v>4</v>
      </c>
      <c r="I104" s="11">
        <f t="shared" si="77"/>
        <v>5</v>
      </c>
      <c r="J104" s="11">
        <f t="shared" si="78"/>
        <v>9</v>
      </c>
      <c r="K104" s="11">
        <f t="shared" si="79"/>
        <v>5</v>
      </c>
      <c r="L104" s="12"/>
      <c r="M104" s="10" t="s">
        <v>434</v>
      </c>
      <c r="N104" s="11">
        <f t="shared" si="80"/>
        <v>162</v>
      </c>
      <c r="O104" s="11">
        <f t="shared" si="81"/>
        <v>147</v>
      </c>
      <c r="P104" s="11">
        <f t="shared" si="82"/>
        <v>309</v>
      </c>
      <c r="Q104" s="11">
        <f t="shared" si="83"/>
        <v>121</v>
      </c>
      <c r="R104" s="12"/>
      <c r="S104" s="10" t="s">
        <v>490</v>
      </c>
      <c r="T104" s="11">
        <f t="shared" si="84"/>
        <v>59</v>
      </c>
      <c r="U104" s="11">
        <f t="shared" si="85"/>
        <v>67</v>
      </c>
      <c r="V104" s="11">
        <f t="shared" si="86"/>
        <v>126</v>
      </c>
      <c r="W104" s="11">
        <f t="shared" si="87"/>
        <v>67</v>
      </c>
      <c r="X104" s="12"/>
      <c r="Y104" s="10" t="s">
        <v>546</v>
      </c>
      <c r="Z104" s="11">
        <f t="shared" si="88"/>
        <v>70</v>
      </c>
      <c r="AA104" s="11">
        <f t="shared" si="89"/>
        <v>73</v>
      </c>
      <c r="AB104" s="11">
        <f t="shared" si="90"/>
        <v>143</v>
      </c>
      <c r="AC104" s="11">
        <f t="shared" si="91"/>
        <v>63</v>
      </c>
      <c r="AJ104" s="2"/>
    </row>
    <row r="105" spans="1:36" ht="14.25" x14ac:dyDescent="0.15">
      <c r="A105" s="10" t="s">
        <v>321</v>
      </c>
      <c r="B105" s="11">
        <f t="shared" si="72"/>
        <v>72</v>
      </c>
      <c r="C105" s="11">
        <f t="shared" si="73"/>
        <v>70</v>
      </c>
      <c r="D105" s="11">
        <f t="shared" si="74"/>
        <v>142</v>
      </c>
      <c r="E105" s="11">
        <f t="shared" si="75"/>
        <v>58</v>
      </c>
      <c r="F105" s="12"/>
      <c r="G105" s="10" t="s">
        <v>378</v>
      </c>
      <c r="H105" s="11">
        <f t="shared" si="76"/>
        <v>94</v>
      </c>
      <c r="I105" s="11">
        <f t="shared" si="77"/>
        <v>100</v>
      </c>
      <c r="J105" s="11">
        <f t="shared" si="78"/>
        <v>194</v>
      </c>
      <c r="K105" s="11">
        <f t="shared" si="79"/>
        <v>73</v>
      </c>
      <c r="L105" s="12"/>
      <c r="M105" s="10" t="s">
        <v>435</v>
      </c>
      <c r="N105" s="11">
        <f t="shared" si="80"/>
        <v>54</v>
      </c>
      <c r="O105" s="11">
        <f t="shared" si="81"/>
        <v>65</v>
      </c>
      <c r="P105" s="11">
        <f t="shared" si="82"/>
        <v>119</v>
      </c>
      <c r="Q105" s="11">
        <f t="shared" si="83"/>
        <v>46</v>
      </c>
      <c r="R105" s="12"/>
      <c r="S105" s="10" t="s">
        <v>491</v>
      </c>
      <c r="T105" s="11">
        <f t="shared" si="84"/>
        <v>52</v>
      </c>
      <c r="U105" s="11">
        <f t="shared" si="85"/>
        <v>50</v>
      </c>
      <c r="V105" s="11">
        <f t="shared" si="86"/>
        <v>102</v>
      </c>
      <c r="W105" s="11">
        <f t="shared" si="87"/>
        <v>37</v>
      </c>
      <c r="X105" s="12"/>
      <c r="Y105" s="10" t="s">
        <v>547</v>
      </c>
      <c r="Z105" s="11">
        <f t="shared" si="88"/>
        <v>0</v>
      </c>
      <c r="AA105" s="11">
        <f t="shared" si="89"/>
        <v>0</v>
      </c>
      <c r="AB105" s="11">
        <f t="shared" si="90"/>
        <v>0</v>
      </c>
      <c r="AC105" s="11">
        <f t="shared" si="91"/>
        <v>0</v>
      </c>
      <c r="AJ105" s="2"/>
    </row>
    <row r="106" spans="1:36" ht="14.25" x14ac:dyDescent="0.15">
      <c r="A106" s="10" t="s">
        <v>322</v>
      </c>
      <c r="B106" s="11">
        <f t="shared" si="72"/>
        <v>83</v>
      </c>
      <c r="C106" s="11">
        <f t="shared" si="73"/>
        <v>64</v>
      </c>
      <c r="D106" s="11">
        <f t="shared" si="74"/>
        <v>147</v>
      </c>
      <c r="E106" s="11">
        <f t="shared" si="75"/>
        <v>81</v>
      </c>
      <c r="F106" s="12"/>
      <c r="G106" s="10" t="s">
        <v>379</v>
      </c>
      <c r="H106" s="11">
        <f t="shared" si="76"/>
        <v>110</v>
      </c>
      <c r="I106" s="11">
        <f t="shared" si="77"/>
        <v>112</v>
      </c>
      <c r="J106" s="11">
        <f t="shared" si="78"/>
        <v>222</v>
      </c>
      <c r="K106" s="11">
        <f t="shared" si="79"/>
        <v>88</v>
      </c>
      <c r="L106" s="12"/>
      <c r="M106" s="10" t="s">
        <v>436</v>
      </c>
      <c r="N106" s="11">
        <f t="shared" si="80"/>
        <v>198</v>
      </c>
      <c r="O106" s="11">
        <f t="shared" si="81"/>
        <v>180</v>
      </c>
      <c r="P106" s="11">
        <f t="shared" si="82"/>
        <v>378</v>
      </c>
      <c r="Q106" s="11">
        <f t="shared" si="83"/>
        <v>162</v>
      </c>
      <c r="R106" s="12"/>
      <c r="S106" s="10" t="s">
        <v>492</v>
      </c>
      <c r="T106" s="11">
        <f t="shared" si="84"/>
        <v>47</v>
      </c>
      <c r="U106" s="11">
        <f t="shared" si="85"/>
        <v>42</v>
      </c>
      <c r="V106" s="11">
        <f t="shared" si="86"/>
        <v>89</v>
      </c>
      <c r="W106" s="11">
        <f t="shared" si="87"/>
        <v>37</v>
      </c>
      <c r="X106" s="12"/>
      <c r="Y106" s="10" t="s">
        <v>548</v>
      </c>
      <c r="Z106" s="11">
        <f t="shared" si="88"/>
        <v>0</v>
      </c>
      <c r="AA106" s="11">
        <f t="shared" si="89"/>
        <v>0</v>
      </c>
      <c r="AB106" s="11">
        <f t="shared" si="90"/>
        <v>0</v>
      </c>
      <c r="AC106" s="11">
        <f t="shared" si="91"/>
        <v>0</v>
      </c>
      <c r="AJ106" s="2"/>
    </row>
    <row r="107" spans="1:36" ht="14.25" x14ac:dyDescent="0.15">
      <c r="A107" s="10" t="s">
        <v>323</v>
      </c>
      <c r="B107" s="11">
        <f t="shared" si="72"/>
        <v>89</v>
      </c>
      <c r="C107" s="11">
        <f t="shared" si="73"/>
        <v>105</v>
      </c>
      <c r="D107" s="11">
        <f t="shared" si="74"/>
        <v>194</v>
      </c>
      <c r="E107" s="11">
        <f t="shared" si="75"/>
        <v>83</v>
      </c>
      <c r="F107" s="12"/>
      <c r="G107" s="10" t="s">
        <v>380</v>
      </c>
      <c r="H107" s="11">
        <f t="shared" si="76"/>
        <v>74</v>
      </c>
      <c r="I107" s="11">
        <f t="shared" si="77"/>
        <v>48</v>
      </c>
      <c r="J107" s="11">
        <f t="shared" si="78"/>
        <v>122</v>
      </c>
      <c r="K107" s="11">
        <f t="shared" si="79"/>
        <v>57</v>
      </c>
      <c r="L107" s="12"/>
      <c r="M107" s="10" t="s">
        <v>437</v>
      </c>
      <c r="N107" s="11">
        <f t="shared" si="80"/>
        <v>166</v>
      </c>
      <c r="O107" s="11">
        <f t="shared" si="81"/>
        <v>161</v>
      </c>
      <c r="P107" s="11">
        <f t="shared" si="82"/>
        <v>327</v>
      </c>
      <c r="Q107" s="11">
        <f t="shared" si="83"/>
        <v>123</v>
      </c>
      <c r="R107" s="12"/>
      <c r="S107" s="10" t="s">
        <v>493</v>
      </c>
      <c r="T107" s="11">
        <f t="shared" si="84"/>
        <v>118</v>
      </c>
      <c r="U107" s="11">
        <f t="shared" si="85"/>
        <v>110</v>
      </c>
      <c r="V107" s="11">
        <f t="shared" si="86"/>
        <v>228</v>
      </c>
      <c r="W107" s="11">
        <f t="shared" si="87"/>
        <v>85</v>
      </c>
      <c r="X107" s="12"/>
      <c r="Y107" s="10" t="s">
        <v>549</v>
      </c>
      <c r="Z107" s="11">
        <f t="shared" si="88"/>
        <v>103</v>
      </c>
      <c r="AA107" s="11">
        <f t="shared" si="89"/>
        <v>81</v>
      </c>
      <c r="AB107" s="11">
        <f t="shared" si="90"/>
        <v>184</v>
      </c>
      <c r="AC107" s="11">
        <f t="shared" si="91"/>
        <v>67</v>
      </c>
      <c r="AJ107" s="2"/>
    </row>
    <row r="108" spans="1:36" ht="14.25" x14ac:dyDescent="0.15">
      <c r="A108" s="10" t="s">
        <v>324</v>
      </c>
      <c r="B108" s="11">
        <f t="shared" si="72"/>
        <v>27</v>
      </c>
      <c r="C108" s="11">
        <f t="shared" si="73"/>
        <v>32</v>
      </c>
      <c r="D108" s="11">
        <f t="shared" si="74"/>
        <v>59</v>
      </c>
      <c r="E108" s="11">
        <f t="shared" si="75"/>
        <v>20</v>
      </c>
      <c r="F108" s="12"/>
      <c r="G108" s="10" t="s">
        <v>381</v>
      </c>
      <c r="H108" s="11">
        <f t="shared" si="76"/>
        <v>68</v>
      </c>
      <c r="I108" s="11">
        <f t="shared" si="77"/>
        <v>65</v>
      </c>
      <c r="J108" s="11">
        <f t="shared" si="78"/>
        <v>133</v>
      </c>
      <c r="K108" s="11">
        <f t="shared" si="79"/>
        <v>50</v>
      </c>
      <c r="L108" s="12"/>
      <c r="M108" s="10" t="s">
        <v>438</v>
      </c>
      <c r="N108" s="11">
        <f t="shared" si="80"/>
        <v>86</v>
      </c>
      <c r="O108" s="11">
        <f t="shared" si="81"/>
        <v>60</v>
      </c>
      <c r="P108" s="11">
        <f t="shared" si="82"/>
        <v>146</v>
      </c>
      <c r="Q108" s="11">
        <f t="shared" si="83"/>
        <v>76</v>
      </c>
      <c r="R108" s="12"/>
      <c r="S108" s="10" t="s">
        <v>494</v>
      </c>
      <c r="T108" s="11">
        <f t="shared" si="84"/>
        <v>74</v>
      </c>
      <c r="U108" s="11">
        <f t="shared" si="85"/>
        <v>58</v>
      </c>
      <c r="V108" s="11">
        <f t="shared" si="86"/>
        <v>132</v>
      </c>
      <c r="W108" s="11">
        <f t="shared" si="87"/>
        <v>48</v>
      </c>
      <c r="X108" s="12"/>
      <c r="Y108" s="10" t="s">
        <v>550</v>
      </c>
      <c r="Z108" s="11">
        <f t="shared" si="88"/>
        <v>75</v>
      </c>
      <c r="AA108" s="11">
        <f t="shared" si="89"/>
        <v>84</v>
      </c>
      <c r="AB108" s="11">
        <f t="shared" si="90"/>
        <v>159</v>
      </c>
      <c r="AC108" s="11">
        <f t="shared" si="91"/>
        <v>50</v>
      </c>
      <c r="AJ108" s="2"/>
    </row>
    <row r="109" spans="1:36" ht="14.25" x14ac:dyDescent="0.15">
      <c r="A109" s="10" t="s">
        <v>325</v>
      </c>
      <c r="B109" s="11">
        <f t="shared" si="72"/>
        <v>124</v>
      </c>
      <c r="C109" s="11">
        <f t="shared" si="73"/>
        <v>122</v>
      </c>
      <c r="D109" s="11">
        <f t="shared" si="74"/>
        <v>246</v>
      </c>
      <c r="E109" s="11">
        <f t="shared" si="75"/>
        <v>96</v>
      </c>
      <c r="F109" s="12"/>
      <c r="G109" s="10" t="s">
        <v>382</v>
      </c>
      <c r="H109" s="11">
        <f t="shared" si="76"/>
        <v>167</v>
      </c>
      <c r="I109" s="11">
        <f t="shared" si="77"/>
        <v>166</v>
      </c>
      <c r="J109" s="11">
        <f t="shared" si="78"/>
        <v>333</v>
      </c>
      <c r="K109" s="11">
        <f t="shared" si="79"/>
        <v>116</v>
      </c>
      <c r="L109" s="12"/>
      <c r="M109" s="10" t="s">
        <v>439</v>
      </c>
      <c r="N109" s="11">
        <f t="shared" si="80"/>
        <v>34</v>
      </c>
      <c r="O109" s="11">
        <f t="shared" si="81"/>
        <v>34</v>
      </c>
      <c r="P109" s="11">
        <f t="shared" si="82"/>
        <v>68</v>
      </c>
      <c r="Q109" s="11">
        <f t="shared" si="83"/>
        <v>19</v>
      </c>
      <c r="R109" s="12"/>
      <c r="S109" s="10" t="s">
        <v>495</v>
      </c>
      <c r="T109" s="11">
        <f t="shared" si="84"/>
        <v>153</v>
      </c>
      <c r="U109" s="11">
        <f t="shared" si="85"/>
        <v>121</v>
      </c>
      <c r="V109" s="11">
        <f t="shared" si="86"/>
        <v>274</v>
      </c>
      <c r="W109" s="11">
        <f t="shared" si="87"/>
        <v>123</v>
      </c>
      <c r="X109" s="12"/>
      <c r="Y109" s="10" t="s">
        <v>551</v>
      </c>
      <c r="Z109" s="11">
        <f t="shared" si="88"/>
        <v>65</v>
      </c>
      <c r="AA109" s="11">
        <f t="shared" si="89"/>
        <v>61</v>
      </c>
      <c r="AB109" s="11">
        <f t="shared" si="90"/>
        <v>126</v>
      </c>
      <c r="AC109" s="11">
        <f t="shared" si="91"/>
        <v>46</v>
      </c>
      <c r="AJ109" s="2"/>
    </row>
    <row r="110" spans="1:36" ht="14.25" x14ac:dyDescent="0.15">
      <c r="A110" s="10" t="s">
        <v>326</v>
      </c>
      <c r="B110" s="11">
        <f t="shared" si="72"/>
        <v>97</v>
      </c>
      <c r="C110" s="11">
        <f t="shared" si="73"/>
        <v>96</v>
      </c>
      <c r="D110" s="11">
        <f t="shared" si="74"/>
        <v>193</v>
      </c>
      <c r="E110" s="11">
        <f t="shared" si="75"/>
        <v>78</v>
      </c>
      <c r="F110" s="12"/>
      <c r="G110" s="10" t="s">
        <v>383</v>
      </c>
      <c r="H110" s="11">
        <f t="shared" si="76"/>
        <v>2</v>
      </c>
      <c r="I110" s="11">
        <f t="shared" si="77"/>
        <v>2</v>
      </c>
      <c r="J110" s="11">
        <f t="shared" si="78"/>
        <v>4</v>
      </c>
      <c r="K110" s="11">
        <f t="shared" si="79"/>
        <v>1</v>
      </c>
      <c r="L110" s="12"/>
      <c r="M110" s="10" t="s">
        <v>440</v>
      </c>
      <c r="N110" s="11">
        <f t="shared" si="80"/>
        <v>37</v>
      </c>
      <c r="O110" s="11">
        <f t="shared" si="81"/>
        <v>45</v>
      </c>
      <c r="P110" s="11">
        <f t="shared" si="82"/>
        <v>82</v>
      </c>
      <c r="Q110" s="11">
        <f t="shared" si="83"/>
        <v>25</v>
      </c>
      <c r="R110" s="12"/>
      <c r="S110" s="10" t="s">
        <v>496</v>
      </c>
      <c r="T110" s="11">
        <f t="shared" si="84"/>
        <v>50</v>
      </c>
      <c r="U110" s="11">
        <f t="shared" si="85"/>
        <v>30</v>
      </c>
      <c r="V110" s="11">
        <f t="shared" si="86"/>
        <v>80</v>
      </c>
      <c r="W110" s="11">
        <f t="shared" si="87"/>
        <v>42</v>
      </c>
      <c r="X110" s="12"/>
      <c r="Y110" s="10" t="s">
        <v>552</v>
      </c>
      <c r="Z110" s="11">
        <f t="shared" si="88"/>
        <v>102</v>
      </c>
      <c r="AA110" s="11">
        <f t="shared" si="89"/>
        <v>99</v>
      </c>
      <c r="AB110" s="11">
        <f t="shared" si="90"/>
        <v>201</v>
      </c>
      <c r="AC110" s="11">
        <f t="shared" si="91"/>
        <v>77</v>
      </c>
      <c r="AJ110" s="2"/>
    </row>
    <row r="111" spans="1:36" ht="14.25" x14ac:dyDescent="0.15">
      <c r="A111" s="10" t="s">
        <v>327</v>
      </c>
      <c r="B111" s="11">
        <f t="shared" si="72"/>
        <v>88</v>
      </c>
      <c r="C111" s="11">
        <f t="shared" si="73"/>
        <v>102</v>
      </c>
      <c r="D111" s="11">
        <f t="shared" si="74"/>
        <v>190</v>
      </c>
      <c r="E111" s="11">
        <f t="shared" si="75"/>
        <v>79</v>
      </c>
      <c r="F111" s="12"/>
      <c r="G111" s="10" t="s">
        <v>384</v>
      </c>
      <c r="H111" s="11">
        <f t="shared" si="76"/>
        <v>2</v>
      </c>
      <c r="I111" s="11">
        <f t="shared" si="77"/>
        <v>2</v>
      </c>
      <c r="J111" s="11">
        <f t="shared" si="78"/>
        <v>4</v>
      </c>
      <c r="K111" s="11">
        <f t="shared" si="79"/>
        <v>2</v>
      </c>
      <c r="L111" s="12"/>
      <c r="M111" s="10" t="s">
        <v>441</v>
      </c>
      <c r="N111" s="11">
        <f t="shared" si="80"/>
        <v>33</v>
      </c>
      <c r="O111" s="11">
        <f t="shared" si="81"/>
        <v>29</v>
      </c>
      <c r="P111" s="11">
        <f t="shared" si="82"/>
        <v>62</v>
      </c>
      <c r="Q111" s="11">
        <f t="shared" si="83"/>
        <v>24</v>
      </c>
      <c r="R111" s="12"/>
      <c r="S111" s="10" t="s">
        <v>497</v>
      </c>
      <c r="T111" s="11">
        <f t="shared" si="84"/>
        <v>42</v>
      </c>
      <c r="U111" s="11">
        <f t="shared" si="85"/>
        <v>50</v>
      </c>
      <c r="V111" s="11">
        <f t="shared" si="86"/>
        <v>92</v>
      </c>
      <c r="W111" s="11">
        <f t="shared" si="87"/>
        <v>35</v>
      </c>
      <c r="X111" s="12"/>
      <c r="Y111" s="10" t="s">
        <v>553</v>
      </c>
      <c r="Z111" s="11">
        <f t="shared" si="88"/>
        <v>146</v>
      </c>
      <c r="AA111" s="11">
        <f t="shared" si="89"/>
        <v>97</v>
      </c>
      <c r="AB111" s="11">
        <f t="shared" si="90"/>
        <v>243</v>
      </c>
      <c r="AC111" s="11">
        <f t="shared" si="91"/>
        <v>105</v>
      </c>
      <c r="AJ111" s="2"/>
    </row>
    <row r="112" spans="1:36" ht="14.25" x14ac:dyDescent="0.15">
      <c r="A112" s="10" t="s">
        <v>328</v>
      </c>
      <c r="B112" s="11">
        <f t="shared" si="72"/>
        <v>37</v>
      </c>
      <c r="C112" s="11">
        <f t="shared" si="73"/>
        <v>41</v>
      </c>
      <c r="D112" s="11">
        <f t="shared" si="74"/>
        <v>78</v>
      </c>
      <c r="E112" s="11">
        <f t="shared" si="75"/>
        <v>32</v>
      </c>
      <c r="F112" s="12"/>
      <c r="G112" s="10" t="s">
        <v>385</v>
      </c>
      <c r="H112" s="11">
        <f t="shared" si="76"/>
        <v>3</v>
      </c>
      <c r="I112" s="11">
        <f t="shared" si="77"/>
        <v>2</v>
      </c>
      <c r="J112" s="11">
        <f t="shared" si="78"/>
        <v>5</v>
      </c>
      <c r="K112" s="11">
        <f t="shared" si="79"/>
        <v>2</v>
      </c>
      <c r="L112" s="12"/>
      <c r="M112" s="10" t="s">
        <v>442</v>
      </c>
      <c r="N112" s="11">
        <f t="shared" si="80"/>
        <v>54</v>
      </c>
      <c r="O112" s="11">
        <f t="shared" si="81"/>
        <v>38</v>
      </c>
      <c r="P112" s="11">
        <f t="shared" si="82"/>
        <v>92</v>
      </c>
      <c r="Q112" s="11">
        <f t="shared" si="83"/>
        <v>29</v>
      </c>
      <c r="R112" s="12"/>
      <c r="S112" s="10" t="s">
        <v>498</v>
      </c>
      <c r="T112" s="11">
        <f t="shared" si="84"/>
        <v>82</v>
      </c>
      <c r="U112" s="11">
        <f t="shared" si="85"/>
        <v>70</v>
      </c>
      <c r="V112" s="11">
        <f t="shared" si="86"/>
        <v>152</v>
      </c>
      <c r="W112" s="11">
        <f t="shared" si="87"/>
        <v>68</v>
      </c>
      <c r="X112" s="12"/>
      <c r="Y112" s="10" t="s">
        <v>554</v>
      </c>
      <c r="Z112" s="11">
        <f t="shared" si="88"/>
        <v>40</v>
      </c>
      <c r="AA112" s="11">
        <f t="shared" si="89"/>
        <v>32</v>
      </c>
      <c r="AB112" s="11">
        <f t="shared" si="90"/>
        <v>72</v>
      </c>
      <c r="AC112" s="11">
        <f t="shared" si="91"/>
        <v>24</v>
      </c>
      <c r="AJ112" s="2"/>
    </row>
    <row r="113" spans="1:36" ht="14.25" x14ac:dyDescent="0.15">
      <c r="A113" s="10" t="s">
        <v>329</v>
      </c>
      <c r="B113" s="11">
        <f t="shared" si="72"/>
        <v>53</v>
      </c>
      <c r="C113" s="11">
        <f t="shared" si="73"/>
        <v>58</v>
      </c>
      <c r="D113" s="11">
        <f t="shared" si="74"/>
        <v>111</v>
      </c>
      <c r="E113" s="11">
        <f t="shared" si="75"/>
        <v>35</v>
      </c>
      <c r="F113" s="12"/>
      <c r="G113" s="10" t="s">
        <v>386</v>
      </c>
      <c r="H113" s="11">
        <f t="shared" si="76"/>
        <v>3</v>
      </c>
      <c r="I113" s="11">
        <f t="shared" si="77"/>
        <v>1</v>
      </c>
      <c r="J113" s="11">
        <f t="shared" si="78"/>
        <v>4</v>
      </c>
      <c r="K113" s="11">
        <f t="shared" si="79"/>
        <v>2</v>
      </c>
      <c r="L113" s="12"/>
      <c r="M113" s="10" t="s">
        <v>443</v>
      </c>
      <c r="N113" s="11">
        <f t="shared" si="80"/>
        <v>90</v>
      </c>
      <c r="O113" s="11">
        <f t="shared" si="81"/>
        <v>90</v>
      </c>
      <c r="P113" s="11">
        <f t="shared" si="82"/>
        <v>180</v>
      </c>
      <c r="Q113" s="11">
        <f t="shared" si="83"/>
        <v>82</v>
      </c>
      <c r="R113" s="12"/>
      <c r="S113" s="10" t="s">
        <v>499</v>
      </c>
      <c r="T113" s="11">
        <f t="shared" si="84"/>
        <v>147</v>
      </c>
      <c r="U113" s="11">
        <f t="shared" si="85"/>
        <v>139</v>
      </c>
      <c r="V113" s="11">
        <f t="shared" si="86"/>
        <v>286</v>
      </c>
      <c r="W113" s="11">
        <f t="shared" si="87"/>
        <v>111</v>
      </c>
      <c r="X113" s="12"/>
      <c r="Y113" s="10" t="s">
        <v>555</v>
      </c>
      <c r="Z113" s="11">
        <f t="shared" si="88"/>
        <v>80</v>
      </c>
      <c r="AA113" s="11">
        <f t="shared" si="89"/>
        <v>65</v>
      </c>
      <c r="AB113" s="11">
        <f t="shared" si="90"/>
        <v>145</v>
      </c>
      <c r="AC113" s="11">
        <f t="shared" si="91"/>
        <v>57</v>
      </c>
      <c r="AJ113" s="2"/>
    </row>
    <row r="114" spans="1:36" ht="14.25" x14ac:dyDescent="0.15">
      <c r="A114" s="10" t="s">
        <v>330</v>
      </c>
      <c r="B114" s="11">
        <f t="shared" si="72"/>
        <v>106</v>
      </c>
      <c r="C114" s="11">
        <f t="shared" si="73"/>
        <v>112</v>
      </c>
      <c r="D114" s="11">
        <f t="shared" si="74"/>
        <v>218</v>
      </c>
      <c r="E114" s="11">
        <f t="shared" si="75"/>
        <v>83</v>
      </c>
      <c r="F114" s="12"/>
      <c r="G114" s="10" t="s">
        <v>387</v>
      </c>
      <c r="H114" s="11">
        <f t="shared" si="76"/>
        <v>0</v>
      </c>
      <c r="I114" s="11">
        <f t="shared" si="77"/>
        <v>0</v>
      </c>
      <c r="J114" s="11">
        <f t="shared" si="78"/>
        <v>0</v>
      </c>
      <c r="K114" s="11">
        <f t="shared" si="79"/>
        <v>0</v>
      </c>
      <c r="L114" s="12"/>
      <c r="M114" s="10" t="s">
        <v>444</v>
      </c>
      <c r="N114" s="11">
        <f t="shared" si="80"/>
        <v>0</v>
      </c>
      <c r="O114" s="11">
        <f t="shared" si="81"/>
        <v>0</v>
      </c>
      <c r="P114" s="11">
        <f t="shared" si="82"/>
        <v>0</v>
      </c>
      <c r="Q114" s="11">
        <f t="shared" si="83"/>
        <v>0</v>
      </c>
      <c r="R114" s="12"/>
      <c r="S114" s="10" t="s">
        <v>500</v>
      </c>
      <c r="T114" s="11">
        <f t="shared" si="84"/>
        <v>134</v>
      </c>
      <c r="U114" s="11">
        <f t="shared" si="85"/>
        <v>132</v>
      </c>
      <c r="V114" s="11">
        <f t="shared" si="86"/>
        <v>266</v>
      </c>
      <c r="W114" s="11">
        <f t="shared" si="87"/>
        <v>95</v>
      </c>
      <c r="X114" s="12"/>
      <c r="Y114" s="10" t="s">
        <v>556</v>
      </c>
      <c r="Z114" s="11">
        <f t="shared" si="88"/>
        <v>58</v>
      </c>
      <c r="AA114" s="11">
        <f t="shared" si="89"/>
        <v>56</v>
      </c>
      <c r="AB114" s="11">
        <f t="shared" si="90"/>
        <v>114</v>
      </c>
      <c r="AC114" s="11">
        <f t="shared" si="91"/>
        <v>32</v>
      </c>
      <c r="AJ114" s="2"/>
    </row>
    <row r="115" spans="1:36" ht="14.25" x14ac:dyDescent="0.15">
      <c r="A115" s="10" t="s">
        <v>331</v>
      </c>
      <c r="B115" s="11">
        <f t="shared" si="72"/>
        <v>115</v>
      </c>
      <c r="C115" s="11">
        <f t="shared" si="73"/>
        <v>116</v>
      </c>
      <c r="D115" s="11">
        <f t="shared" si="74"/>
        <v>231</v>
      </c>
      <c r="E115" s="11">
        <f t="shared" si="75"/>
        <v>78</v>
      </c>
      <c r="F115" s="12"/>
      <c r="G115" s="10" t="s">
        <v>388</v>
      </c>
      <c r="H115" s="11">
        <f t="shared" si="76"/>
        <v>12</v>
      </c>
      <c r="I115" s="11">
        <f t="shared" si="77"/>
        <v>8</v>
      </c>
      <c r="J115" s="11">
        <f t="shared" si="78"/>
        <v>20</v>
      </c>
      <c r="K115" s="11">
        <f t="shared" si="79"/>
        <v>6</v>
      </c>
      <c r="L115" s="12"/>
      <c r="M115" s="10" t="s">
        <v>445</v>
      </c>
      <c r="N115" s="11">
        <f t="shared" si="80"/>
        <v>0</v>
      </c>
      <c r="O115" s="11">
        <f t="shared" si="81"/>
        <v>0</v>
      </c>
      <c r="P115" s="11">
        <f t="shared" si="82"/>
        <v>0</v>
      </c>
      <c r="Q115" s="11">
        <f t="shared" si="83"/>
        <v>0</v>
      </c>
      <c r="R115" s="12"/>
      <c r="S115" s="10" t="s">
        <v>501</v>
      </c>
      <c r="T115" s="11">
        <f t="shared" si="84"/>
        <v>77</v>
      </c>
      <c r="U115" s="11">
        <f t="shared" si="85"/>
        <v>70</v>
      </c>
      <c r="V115" s="11">
        <f t="shared" si="86"/>
        <v>147</v>
      </c>
      <c r="W115" s="11">
        <f t="shared" si="87"/>
        <v>53</v>
      </c>
      <c r="X115" s="12"/>
      <c r="Y115" s="10" t="s">
        <v>557</v>
      </c>
      <c r="Z115" s="11">
        <f t="shared" si="88"/>
        <v>129</v>
      </c>
      <c r="AA115" s="11">
        <f t="shared" si="89"/>
        <v>112</v>
      </c>
      <c r="AB115" s="11">
        <f t="shared" si="90"/>
        <v>241</v>
      </c>
      <c r="AC115" s="11">
        <f t="shared" si="91"/>
        <v>90</v>
      </c>
      <c r="AJ115" s="2"/>
    </row>
    <row r="116" spans="1:36" ht="14.25" x14ac:dyDescent="0.15">
      <c r="A116" s="10" t="s">
        <v>332</v>
      </c>
      <c r="B116" s="11">
        <f t="shared" si="72"/>
        <v>175</v>
      </c>
      <c r="C116" s="11">
        <f t="shared" si="73"/>
        <v>163</v>
      </c>
      <c r="D116" s="11">
        <f t="shared" si="74"/>
        <v>338</v>
      </c>
      <c r="E116" s="11">
        <f t="shared" si="75"/>
        <v>132</v>
      </c>
      <c r="F116" s="12"/>
      <c r="G116" s="10" t="s">
        <v>389</v>
      </c>
      <c r="H116" s="11">
        <f t="shared" si="76"/>
        <v>61</v>
      </c>
      <c r="I116" s="11">
        <f t="shared" si="77"/>
        <v>49</v>
      </c>
      <c r="J116" s="11">
        <f t="shared" si="78"/>
        <v>110</v>
      </c>
      <c r="K116" s="11">
        <f t="shared" si="79"/>
        <v>65</v>
      </c>
      <c r="L116" s="12"/>
      <c r="M116" s="10" t="s">
        <v>446</v>
      </c>
      <c r="N116" s="11">
        <f t="shared" si="80"/>
        <v>0</v>
      </c>
      <c r="O116" s="11">
        <f t="shared" si="81"/>
        <v>0</v>
      </c>
      <c r="P116" s="11">
        <f t="shared" si="82"/>
        <v>0</v>
      </c>
      <c r="Q116" s="11">
        <f t="shared" si="83"/>
        <v>0</v>
      </c>
      <c r="R116" s="12"/>
      <c r="S116" s="10" t="s">
        <v>502</v>
      </c>
      <c r="T116" s="11">
        <f t="shared" si="84"/>
        <v>84</v>
      </c>
      <c r="U116" s="11">
        <f t="shared" si="85"/>
        <v>94</v>
      </c>
      <c r="V116" s="11">
        <f t="shared" si="86"/>
        <v>178</v>
      </c>
      <c r="W116" s="11">
        <f t="shared" si="87"/>
        <v>79</v>
      </c>
      <c r="X116" s="12"/>
      <c r="Y116" s="10" t="s">
        <v>558</v>
      </c>
      <c r="Z116" s="11">
        <f t="shared" si="88"/>
        <v>92</v>
      </c>
      <c r="AA116" s="11">
        <f t="shared" si="89"/>
        <v>98</v>
      </c>
      <c r="AB116" s="11">
        <f t="shared" si="90"/>
        <v>190</v>
      </c>
      <c r="AC116" s="11">
        <f t="shared" si="91"/>
        <v>71</v>
      </c>
      <c r="AJ116" s="2"/>
    </row>
    <row r="117" spans="1:36" ht="14.25" x14ac:dyDescent="0.15">
      <c r="A117" s="10" t="s">
        <v>333</v>
      </c>
      <c r="B117" s="11">
        <f t="shared" si="72"/>
        <v>0</v>
      </c>
      <c r="C117" s="11">
        <f t="shared" si="73"/>
        <v>0</v>
      </c>
      <c r="D117" s="11">
        <f t="shared" si="74"/>
        <v>0</v>
      </c>
      <c r="E117" s="11">
        <f t="shared" si="75"/>
        <v>0</v>
      </c>
      <c r="F117" s="12"/>
      <c r="G117" s="10" t="s">
        <v>390</v>
      </c>
      <c r="H117" s="11">
        <f t="shared" si="76"/>
        <v>94</v>
      </c>
      <c r="I117" s="11">
        <f t="shared" si="77"/>
        <v>81</v>
      </c>
      <c r="J117" s="11">
        <f t="shared" si="78"/>
        <v>175</v>
      </c>
      <c r="K117" s="11">
        <f t="shared" si="79"/>
        <v>68</v>
      </c>
      <c r="L117" s="12"/>
      <c r="M117" s="10" t="s">
        <v>447</v>
      </c>
      <c r="N117" s="11">
        <f t="shared" si="80"/>
        <v>0</v>
      </c>
      <c r="O117" s="11">
        <f t="shared" si="81"/>
        <v>0</v>
      </c>
      <c r="P117" s="11">
        <f t="shared" si="82"/>
        <v>0</v>
      </c>
      <c r="Q117" s="11">
        <f t="shared" si="83"/>
        <v>0</v>
      </c>
      <c r="R117" s="12"/>
      <c r="S117" s="10" t="s">
        <v>503</v>
      </c>
      <c r="T117" s="11">
        <f t="shared" si="84"/>
        <v>103</v>
      </c>
      <c r="U117" s="11">
        <f t="shared" si="85"/>
        <v>89</v>
      </c>
      <c r="V117" s="11">
        <f t="shared" si="86"/>
        <v>192</v>
      </c>
      <c r="W117" s="11">
        <f t="shared" si="87"/>
        <v>79</v>
      </c>
      <c r="X117" s="12"/>
      <c r="Y117" s="10" t="s">
        <v>559</v>
      </c>
      <c r="Z117" s="11">
        <f t="shared" si="88"/>
        <v>52</v>
      </c>
      <c r="AA117" s="11">
        <f t="shared" si="89"/>
        <v>58</v>
      </c>
      <c r="AB117" s="11">
        <f t="shared" si="90"/>
        <v>110</v>
      </c>
      <c r="AC117" s="11">
        <f t="shared" si="91"/>
        <v>44</v>
      </c>
      <c r="AJ117" s="2"/>
    </row>
    <row r="118" spans="1:36" ht="14.25" x14ac:dyDescent="0.15">
      <c r="A118" s="10" t="s">
        <v>334</v>
      </c>
      <c r="B118" s="11">
        <f t="shared" si="72"/>
        <v>0</v>
      </c>
      <c r="C118" s="11">
        <f t="shared" si="73"/>
        <v>0</v>
      </c>
      <c r="D118" s="11">
        <f t="shared" si="74"/>
        <v>0</v>
      </c>
      <c r="E118" s="11">
        <f t="shared" si="75"/>
        <v>0</v>
      </c>
      <c r="F118" s="12"/>
      <c r="G118" s="10" t="s">
        <v>391</v>
      </c>
      <c r="H118" s="11">
        <f t="shared" si="76"/>
        <v>67</v>
      </c>
      <c r="I118" s="11">
        <f t="shared" si="77"/>
        <v>63</v>
      </c>
      <c r="J118" s="11">
        <f t="shared" si="78"/>
        <v>130</v>
      </c>
      <c r="K118" s="11">
        <f t="shared" si="79"/>
        <v>49</v>
      </c>
      <c r="L118" s="12"/>
      <c r="M118" s="10" t="s">
        <v>448</v>
      </c>
      <c r="N118" s="11">
        <f t="shared" si="80"/>
        <v>241</v>
      </c>
      <c r="O118" s="11">
        <f t="shared" si="81"/>
        <v>242</v>
      </c>
      <c r="P118" s="11">
        <f t="shared" si="82"/>
        <v>483</v>
      </c>
      <c r="Q118" s="11">
        <f t="shared" si="83"/>
        <v>218</v>
      </c>
      <c r="R118" s="12"/>
      <c r="S118" s="10" t="s">
        <v>504</v>
      </c>
      <c r="T118" s="11">
        <f t="shared" si="84"/>
        <v>65</v>
      </c>
      <c r="U118" s="11">
        <f t="shared" si="85"/>
        <v>67</v>
      </c>
      <c r="V118" s="11">
        <f t="shared" si="86"/>
        <v>132</v>
      </c>
      <c r="W118" s="11">
        <f t="shared" si="87"/>
        <v>49</v>
      </c>
      <c r="X118" s="12"/>
      <c r="Y118" s="10" t="s">
        <v>560</v>
      </c>
      <c r="Z118" s="11">
        <f t="shared" si="88"/>
        <v>105</v>
      </c>
      <c r="AA118" s="11">
        <f t="shared" si="89"/>
        <v>98</v>
      </c>
      <c r="AB118" s="11">
        <f t="shared" si="90"/>
        <v>203</v>
      </c>
      <c r="AC118" s="11">
        <f t="shared" si="91"/>
        <v>75</v>
      </c>
      <c r="AJ118" s="2"/>
    </row>
    <row r="119" spans="1:36" ht="14.25" x14ac:dyDescent="0.15">
      <c r="A119" s="10" t="s">
        <v>335</v>
      </c>
      <c r="B119" s="11">
        <f t="shared" si="72"/>
        <v>0</v>
      </c>
      <c r="C119" s="11">
        <f t="shared" si="73"/>
        <v>0</v>
      </c>
      <c r="D119" s="11">
        <f t="shared" si="74"/>
        <v>0</v>
      </c>
      <c r="E119" s="11">
        <f t="shared" si="75"/>
        <v>0</v>
      </c>
      <c r="G119" s="10" t="s">
        <v>392</v>
      </c>
      <c r="H119" s="11">
        <f t="shared" si="76"/>
        <v>179</v>
      </c>
      <c r="I119" s="11">
        <f t="shared" si="77"/>
        <v>172</v>
      </c>
      <c r="J119" s="11">
        <f t="shared" si="78"/>
        <v>351</v>
      </c>
      <c r="K119" s="11">
        <f t="shared" si="79"/>
        <v>143</v>
      </c>
      <c r="X119" s="12"/>
      <c r="Y119" s="10" t="s">
        <v>561</v>
      </c>
      <c r="Z119" s="11">
        <f t="shared" si="88"/>
        <v>113</v>
      </c>
      <c r="AA119" s="11">
        <f t="shared" si="89"/>
        <v>113</v>
      </c>
      <c r="AB119" s="11">
        <f t="shared" si="90"/>
        <v>226</v>
      </c>
      <c r="AC119" s="11">
        <f t="shared" si="91"/>
        <v>91</v>
      </c>
      <c r="AJ119" s="2"/>
    </row>
    <row r="120" spans="1:36" x14ac:dyDescent="0.15">
      <c r="Y120" s="10" t="s">
        <v>562</v>
      </c>
      <c r="Z120" s="11">
        <f t="shared" si="88"/>
        <v>33</v>
      </c>
      <c r="AA120" s="11">
        <f t="shared" si="89"/>
        <v>43</v>
      </c>
      <c r="AB120" s="11">
        <f t="shared" si="90"/>
        <v>76</v>
      </c>
      <c r="AC120" s="11">
        <f t="shared" si="91"/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1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B193960-D8A3-4214-9F47-C21889964079}">
            <xm:f>$AL$35&lt;&gt;[令和元年8月末_町丁目別人口世帯数〈内山バージョン〉.xlsx]除外データ!#REF!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BBA20F1F-32FA-4AF3-A3EB-12C5906465AB}">
            <xm:f>$AL$36&lt;&gt;[令和元年8月末_町丁目別人口世帯数〈内山バージョン〉.xlsx]除外データ!#REF!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6C8F5BF8-EB05-45F3-B559-1A96416B076D}">
            <xm:f>$AL$37&lt;&gt;[令和元年8月末_町丁目別人口世帯数〈内山バージョン〉.xlsx]除外データ!#REF!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D715CAA-2E54-44A2-80F6-55FAE9E62DF2}">
            <xm:f>$AL$38&lt;&gt;[令和元年8月末_町丁目別人口世帯数〈内山バージョン〉.xlsx]除外データ!#REF!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町丁目別人口</vt:lpstr>
      <vt:lpstr>町丁目別人口!Print_Area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磯村　聡</cp:lastModifiedBy>
  <cp:lastPrinted>2019-09-03T07:36:40Z</cp:lastPrinted>
  <dcterms:created xsi:type="dcterms:W3CDTF">2000-01-14T00:25:35Z</dcterms:created>
  <dcterms:modified xsi:type="dcterms:W3CDTF">2019-09-03T07:43:30Z</dcterms:modified>
</cp:coreProperties>
</file>